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42" activeTab="0"/>
  </bookViews>
  <sheets>
    <sheet name="Feuille1" sheetId="1" r:id="rId1"/>
    <sheet name="Feuille2" sheetId="2" r:id="rId2"/>
    <sheet name="Feuille3" sheetId="3" r:id="rId3"/>
  </sheets>
  <definedNames>
    <definedName name="_xlnm.Print_Area" localSheetId="0">'Feuille1'!$D$2:$W$32</definedName>
  </definedNames>
  <calcPr fullCalcOnLoad="1"/>
</workbook>
</file>

<file path=xl/sharedStrings.xml><?xml version="1.0" encoding="utf-8"?>
<sst xmlns="http://schemas.openxmlformats.org/spreadsheetml/2006/main" count="39" uniqueCount="35">
  <si>
    <t>JA du :</t>
  </si>
  <si>
    <t>17/07/2016</t>
  </si>
  <si>
    <t>Call</t>
  </si>
  <si>
    <t>Loc activé</t>
  </si>
  <si>
    <t>Bande activée</t>
  </si>
  <si>
    <t>10 GHz</t>
  </si>
  <si>
    <t>Equipement</t>
  </si>
  <si>
    <t>8W</t>
  </si>
  <si>
    <t>NF1,2dB</t>
  </si>
  <si>
    <t>Rainscatter</t>
  </si>
  <si>
    <t>LOC  activé</t>
  </si>
  <si>
    <t>DPT</t>
  </si>
  <si>
    <t>QTR UTC</t>
  </si>
  <si>
    <t>CALL</t>
  </si>
  <si>
    <t>RST TX</t>
  </si>
  <si>
    <t>RST RX</t>
  </si>
  <si>
    <t>LOC</t>
  </si>
  <si>
    <t>Mode</t>
  </si>
  <si>
    <t>Dept</t>
  </si>
  <si>
    <t>QRB</t>
  </si>
  <si>
    <t>Multi
1 ou 2</t>
  </si>
  <si>
    <t>Points</t>
  </si>
  <si>
    <t>QTF</t>
  </si>
  <si>
    <t>SCP</t>
  </si>
  <si>
    <t>BP Hz</t>
  </si>
  <si>
    <t>S/B dB</t>
  </si>
  <si>
    <t>audio file</t>
  </si>
  <si>
    <t>F8XXX</t>
  </si>
  <si>
    <t>01</t>
  </si>
  <si>
    <t>JN26QH</t>
  </si>
  <si>
    <t>90 cm</t>
  </si>
  <si>
    <t>Dpt.</t>
  </si>
  <si>
    <t>ASL : 600m</t>
  </si>
  <si>
    <t>Dpt. activé</t>
  </si>
  <si>
    <t>Somme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</si>
</sst>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"/>
  </numFmts>
  <fonts count="3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1"/>
      <color indexed="12"/>
      <name val="Arial"/>
      <family val="2"/>
    </font>
    <font>
      <sz val="11"/>
      <color indexed="12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b/>
      <sz val="18"/>
      <color indexed="62"/>
      <name val="Cambria"/>
      <family val="2"/>
    </font>
    <font>
      <b/>
      <sz val="18"/>
      <color theme="3"/>
      <name val="Cambria"/>
      <family val="2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4" borderId="1" applyNumberFormat="0" applyAlignment="0" applyProtection="0"/>
    <xf numFmtId="0" fontId="5" fillId="0" borderId="2" applyNumberFormat="0" applyFill="0" applyAlignment="0" applyProtection="0"/>
    <xf numFmtId="0" fontId="0" fillId="5" borderId="3" applyNumberFormat="0" applyAlignment="0" applyProtection="0"/>
    <xf numFmtId="0" fontId="6" fillId="3" borderId="1" applyNumberFormat="0" applyAlignment="0" applyProtection="0"/>
    <xf numFmtId="0" fontId="7" fillId="1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" fillId="10" borderId="0" applyNumberFormat="0" applyBorder="0" applyAlignment="0" applyProtection="0"/>
    <xf numFmtId="9" fontId="0" fillId="0" borderId="0" applyFill="0" applyBorder="0" applyAlignment="0" applyProtection="0"/>
    <xf numFmtId="0" fontId="9" fillId="7" borderId="0" applyNumberFormat="0" applyBorder="0" applyAlignment="0" applyProtection="0"/>
    <xf numFmtId="0" fontId="10" fillId="4" borderId="4" applyNumberFormat="0" applyAlignment="0" applyProtection="0"/>
    <xf numFmtId="0" fontId="1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14" borderId="9" applyNumberFormat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49" fontId="18" fillId="0" borderId="0" xfId="0" applyNumberFormat="1" applyFont="1" applyAlignment="1" applyProtection="1">
      <alignment horizontal="center"/>
      <protection locked="0"/>
    </xf>
    <xf numFmtId="1" fontId="0" fillId="0" borderId="0" xfId="0" applyNumberFormat="1" applyAlignment="1" applyProtection="1">
      <alignment horizontal="center"/>
      <protection locked="0"/>
    </xf>
    <xf numFmtId="0" fontId="19" fillId="4" borderId="10" xfId="0" applyFont="1" applyFill="1" applyBorder="1" applyAlignment="1" applyProtection="1">
      <alignment horizontal="center"/>
      <protection locked="0"/>
    </xf>
    <xf numFmtId="0" fontId="20" fillId="4" borderId="10" xfId="0" applyFont="1" applyFill="1" applyBorder="1" applyAlignment="1" applyProtection="1">
      <alignment horizontal="center"/>
      <protection locked="0"/>
    </xf>
    <xf numFmtId="0" fontId="18" fillId="0" borderId="0" xfId="0" applyFont="1" applyFill="1" applyBorder="1" applyAlignment="1" applyProtection="1">
      <alignment horizontal="center"/>
      <protection locked="0"/>
    </xf>
    <xf numFmtId="0" fontId="21" fillId="2" borderId="10" xfId="0" applyFont="1" applyFill="1" applyBorder="1" applyAlignment="1" applyProtection="1">
      <alignment horizontal="center" vertical="center"/>
      <protection locked="0"/>
    </xf>
    <xf numFmtId="49" fontId="21" fillId="2" borderId="10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 applyProtection="1">
      <alignment horizontal="center"/>
      <protection locked="0"/>
    </xf>
    <xf numFmtId="49" fontId="1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8" fillId="9" borderId="10" xfId="0" applyFont="1" applyFill="1" applyBorder="1" applyAlignment="1" applyProtection="1">
      <alignment horizontal="center" vertical="center" wrapText="1"/>
      <protection locked="0"/>
    </xf>
    <xf numFmtId="49" fontId="18" fillId="8" borderId="11" xfId="0" applyNumberFormat="1" applyFont="1" applyFill="1" applyBorder="1" applyAlignment="1" applyProtection="1">
      <alignment horizontal="center" vertical="center" wrapText="1"/>
      <protection locked="0"/>
    </xf>
    <xf numFmtId="0" fontId="18" fillId="8" borderId="11" xfId="0" applyFont="1" applyFill="1" applyBorder="1" applyAlignment="1" applyProtection="1">
      <alignment horizontal="center" vertical="center" wrapText="1"/>
      <protection locked="0"/>
    </xf>
    <xf numFmtId="1" fontId="18" fillId="8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center"/>
      <protection/>
    </xf>
    <xf numFmtId="2" fontId="0" fillId="0" borderId="10" xfId="0" applyNumberFormat="1" applyBorder="1" applyAlignment="1" applyProtection="1">
      <alignment horizontal="center"/>
      <protection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 applyProtection="1">
      <alignment horizontal="center"/>
      <protection locked="0"/>
    </xf>
    <xf numFmtId="0" fontId="22" fillId="0" borderId="10" xfId="0" applyFont="1" applyBorder="1" applyAlignment="1" applyProtection="1">
      <alignment horizontal="center"/>
      <protection locked="0"/>
    </xf>
    <xf numFmtId="1" fontId="18" fillId="0" borderId="10" xfId="0" applyNumberFormat="1" applyFont="1" applyBorder="1" applyAlignment="1" applyProtection="1">
      <alignment horizontal="center"/>
      <protection/>
    </xf>
    <xf numFmtId="164" fontId="0" fillId="19" borderId="10" xfId="0" applyNumberFormat="1" applyFill="1" applyBorder="1" applyAlignment="1" applyProtection="1">
      <alignment horizontal="center"/>
      <protection locked="0"/>
    </xf>
    <xf numFmtId="0" fontId="0" fillId="19" borderId="10" xfId="0" applyFont="1" applyFill="1" applyBorder="1" applyAlignment="1" applyProtection="1">
      <alignment horizontal="center"/>
      <protection locked="0"/>
    </xf>
    <xf numFmtId="20" fontId="0" fillId="19" borderId="10" xfId="0" applyNumberFormat="1" applyFill="1" applyBorder="1" applyAlignment="1" applyProtection="1">
      <alignment horizontal="center"/>
      <protection locked="0"/>
    </xf>
    <xf numFmtId="0" fontId="0" fillId="19" borderId="10" xfId="0" applyFill="1" applyBorder="1" applyAlignment="1" applyProtection="1">
      <alignment horizontal="center"/>
      <protection locked="0"/>
    </xf>
    <xf numFmtId="164" fontId="0" fillId="19" borderId="10" xfId="0" applyNumberFormat="1" applyFont="1" applyFill="1" applyBorder="1" applyAlignment="1" applyProtection="1">
      <alignment horizontal="center"/>
      <protection locked="0"/>
    </xf>
    <xf numFmtId="49" fontId="0" fillId="19" borderId="10" xfId="0" applyNumberFormat="1" applyFill="1" applyBorder="1" applyAlignment="1" applyProtection="1">
      <alignment horizontal="center"/>
      <protection locked="0"/>
    </xf>
    <xf numFmtId="0" fontId="22" fillId="19" borderId="10" xfId="0" applyFont="1" applyFill="1" applyBorder="1" applyAlignment="1" applyProtection="1">
      <alignment horizontal="center"/>
      <protection locked="0"/>
    </xf>
    <xf numFmtId="1" fontId="0" fillId="19" borderId="10" xfId="0" applyNumberFormat="1" applyFill="1" applyBorder="1" applyAlignment="1" applyProtection="1">
      <alignment horizontal="center"/>
      <protection/>
    </xf>
    <xf numFmtId="0" fontId="18" fillId="0" borderId="11" xfId="0" applyFont="1" applyFill="1" applyBorder="1" applyAlignment="1" applyProtection="1">
      <alignment horizontal="center" vertical="center" wrapText="1"/>
      <protection locked="0"/>
    </xf>
    <xf numFmtId="49" fontId="23" fillId="11" borderId="13" xfId="0" applyNumberFormat="1" applyFont="1" applyFill="1" applyBorder="1" applyAlignment="1" applyProtection="1">
      <alignment horizontal="center" vertical="center" wrapText="1"/>
      <protection locked="0"/>
    </xf>
    <xf numFmtId="49" fontId="24" fillId="11" borderId="13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0" xfId="0" applyFont="1" applyBorder="1" applyAlignment="1" applyProtection="1">
      <alignment horizontal="center" vertical="center"/>
      <protection locked="0"/>
    </xf>
    <xf numFmtId="1" fontId="0" fillId="0" borderId="10" xfId="0" applyNumberFormat="1" applyFill="1" applyBorder="1" applyAlignment="1" applyProtection="1">
      <alignment horizontal="center"/>
      <protection/>
    </xf>
    <xf numFmtId="49" fontId="0" fillId="19" borderId="10" xfId="0" applyNumberFormat="1" applyFont="1" applyFill="1" applyBorder="1" applyAlignment="1" applyProtection="1">
      <alignment horizontal="center"/>
      <protection locked="0"/>
    </xf>
    <xf numFmtId="1" fontId="18" fillId="0" borderId="12" xfId="0" applyNumberFormat="1" applyFont="1" applyBorder="1" applyAlignment="1" applyProtection="1">
      <alignment horizontal="center"/>
      <protection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9" fontId="18" fillId="8" borderId="10" xfId="0" applyNumberFormat="1" applyFont="1" applyFill="1" applyBorder="1" applyAlignment="1" applyProtection="1">
      <alignment horizontal="center" vertical="center" wrapText="1"/>
      <protection locked="0"/>
    </xf>
    <xf numFmtId="49" fontId="21" fillId="0" borderId="12" xfId="0" applyNumberFormat="1" applyFont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8" fillId="0" borderId="12" xfId="0" applyFont="1" applyBorder="1" applyAlignment="1" applyProtection="1">
      <alignment horizontal="center"/>
      <protection locked="0"/>
    </xf>
    <xf numFmtId="49" fontId="21" fillId="2" borderId="12" xfId="0" applyNumberFormat="1" applyFont="1" applyFill="1" applyBorder="1" applyAlignment="1" applyProtection="1">
      <alignment horizontal="center" vertical="center"/>
      <protection locked="0"/>
    </xf>
    <xf numFmtId="0" fontId="26" fillId="0" borderId="15" xfId="0" applyFont="1" applyBorder="1" applyAlignment="1">
      <alignment horizontal="center" vertical="center"/>
    </xf>
    <xf numFmtId="0" fontId="21" fillId="2" borderId="12" xfId="0" applyFont="1" applyFill="1" applyBorder="1" applyAlignment="1" applyProtection="1">
      <alignment horizontal="center" vertical="center"/>
      <protection locked="0"/>
    </xf>
    <xf numFmtId="0" fontId="26" fillId="0" borderId="14" xfId="0" applyFont="1" applyBorder="1" applyAlignment="1">
      <alignment horizontal="center" vertical="center"/>
    </xf>
    <xf numFmtId="49" fontId="24" fillId="11" borderId="12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15" xfId="0" applyFont="1" applyBorder="1" applyAlignment="1">
      <alignment horizontal="center" vertical="center" wrapText="1"/>
    </xf>
    <xf numFmtId="49" fontId="24" fillId="11" borderId="13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15" xfId="0" applyFont="1" applyBorder="1" applyAlignment="1" applyProtection="1">
      <alignment horizontal="center"/>
      <protection locked="0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 1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3DEB3D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2"/>
  <sheetViews>
    <sheetView tabSelected="1" zoomScalePageLayoutView="0" workbookViewId="0" topLeftCell="C2">
      <selection activeCell="R2" sqref="R2"/>
    </sheetView>
  </sheetViews>
  <sheetFormatPr defaultColWidth="11.57421875" defaultRowHeight="12.75"/>
  <cols>
    <col min="1" max="1" width="0" style="0" hidden="1" customWidth="1"/>
    <col min="2" max="2" width="0" style="1" hidden="1" customWidth="1"/>
    <col min="3" max="3" width="4.7109375" style="1" customWidth="1"/>
    <col min="4" max="4" width="13.28125" style="2" customWidth="1"/>
    <col min="5" max="5" width="12.8515625" style="0" customWidth="1"/>
    <col min="6" max="6" width="6.00390625" style="0" customWidth="1"/>
    <col min="7" max="7" width="10.57421875" style="1" customWidth="1"/>
    <col min="8" max="8" width="9.28125" style="1" customWidth="1"/>
    <col min="9" max="9" width="11.140625" style="0" customWidth="1"/>
    <col min="10" max="10" width="6.421875" style="1" customWidth="1"/>
    <col min="11" max="11" width="0" style="1" hidden="1" customWidth="1"/>
    <col min="12" max="12" width="6.57421875" style="1" customWidth="1"/>
    <col min="13" max="16" width="0" style="0" hidden="1" customWidth="1"/>
    <col min="17" max="17" width="6.57421875" style="3" customWidth="1"/>
    <col min="18" max="18" width="8.421875" style="3" customWidth="1"/>
    <col min="19" max="21" width="7.28125" style="0" customWidth="1"/>
    <col min="22" max="22" width="7.00390625" style="0" customWidth="1"/>
    <col min="23" max="23" width="6.7109375" style="0" customWidth="1"/>
  </cols>
  <sheetData>
    <row r="1" spans="1:20" ht="25.5" customHeight="1" hidden="1">
      <c r="A1" s="4"/>
      <c r="B1" s="5"/>
      <c r="C1" s="5"/>
      <c r="D1" s="6"/>
      <c r="E1" s="4"/>
      <c r="F1" s="4"/>
      <c r="G1" s="5"/>
      <c r="H1" s="5"/>
      <c r="I1" s="4"/>
      <c r="J1" s="5"/>
      <c r="K1" s="5"/>
      <c r="L1" s="5"/>
      <c r="M1" s="4"/>
      <c r="N1" s="4"/>
      <c r="O1" s="4"/>
      <c r="P1" s="4"/>
      <c r="Q1" s="7"/>
      <c r="R1" s="7"/>
      <c r="S1" s="4"/>
      <c r="T1" s="4"/>
    </row>
    <row r="2" spans="1:20" ht="24.75" customHeight="1">
      <c r="A2" s="4"/>
      <c r="B2" s="5"/>
      <c r="C2" s="5"/>
      <c r="D2" s="6"/>
      <c r="E2" s="39" t="s">
        <v>0</v>
      </c>
      <c r="F2" s="46" t="s">
        <v>1</v>
      </c>
      <c r="G2" s="47"/>
      <c r="H2" s="47"/>
      <c r="I2" s="48"/>
      <c r="J2" s="5"/>
      <c r="K2" s="5"/>
      <c r="L2" s="5"/>
      <c r="M2" s="4"/>
      <c r="N2" s="4"/>
      <c r="O2" s="4"/>
      <c r="P2" s="4"/>
      <c r="Q2" s="7"/>
      <c r="R2" s="7"/>
      <c r="S2" s="4"/>
      <c r="T2" s="4"/>
    </row>
    <row r="3" spans="1:20" ht="13.5" customHeight="1">
      <c r="A3" s="4"/>
      <c r="B3" s="5"/>
      <c r="C3" s="5"/>
      <c r="D3" s="8" t="s">
        <v>2</v>
      </c>
      <c r="E3" s="9" t="s">
        <v>3</v>
      </c>
      <c r="F3" s="49" t="s">
        <v>33</v>
      </c>
      <c r="G3" s="44"/>
      <c r="H3" s="49" t="s">
        <v>4</v>
      </c>
      <c r="I3" s="43"/>
      <c r="J3" s="57"/>
      <c r="K3" s="10"/>
      <c r="L3" s="5"/>
      <c r="M3" s="4"/>
      <c r="N3" s="4"/>
      <c r="O3" s="4"/>
      <c r="P3" s="4"/>
      <c r="Q3" s="7"/>
      <c r="R3" s="7"/>
      <c r="S3" s="4"/>
      <c r="T3" s="4"/>
    </row>
    <row r="4" spans="1:20" ht="21.75" customHeight="1">
      <c r="A4" s="4"/>
      <c r="B4" s="5"/>
      <c r="C4" s="5"/>
      <c r="D4" s="11" t="s">
        <v>27</v>
      </c>
      <c r="E4" s="12" t="s">
        <v>29</v>
      </c>
      <c r="F4" s="50" t="s">
        <v>28</v>
      </c>
      <c r="G4" s="51"/>
      <c r="H4" s="52" t="s">
        <v>5</v>
      </c>
      <c r="I4" s="53"/>
      <c r="J4" s="51"/>
      <c r="K4" s="13"/>
      <c r="L4" s="5"/>
      <c r="M4" s="4"/>
      <c r="N4" s="4"/>
      <c r="O4" s="4"/>
      <c r="P4" s="4"/>
      <c r="Q4" s="7"/>
      <c r="R4" s="7"/>
      <c r="S4" s="4"/>
      <c r="T4" s="4"/>
    </row>
    <row r="5" spans="1:20" ht="24" customHeight="1">
      <c r="A5" s="4"/>
      <c r="B5" s="5"/>
      <c r="C5" s="5"/>
      <c r="D5" s="37" t="s">
        <v>6</v>
      </c>
      <c r="E5" s="38" t="s">
        <v>7</v>
      </c>
      <c r="F5" s="54" t="s">
        <v>30</v>
      </c>
      <c r="G5" s="55"/>
      <c r="H5" s="38" t="s">
        <v>8</v>
      </c>
      <c r="I5" s="56" t="s">
        <v>32</v>
      </c>
      <c r="J5" s="56"/>
      <c r="K5" s="14"/>
      <c r="L5" s="5"/>
      <c r="M5" s="4"/>
      <c r="N5" s="4"/>
      <c r="O5" s="4"/>
      <c r="P5" s="4"/>
      <c r="Q5" s="7"/>
      <c r="R5" s="7"/>
      <c r="S5" s="45" t="s">
        <v>9</v>
      </c>
      <c r="T5" s="45"/>
    </row>
    <row r="6" spans="1:23" ht="25.5">
      <c r="A6" s="15" t="s">
        <v>10</v>
      </c>
      <c r="B6" s="15" t="s">
        <v>11</v>
      </c>
      <c r="C6" s="36"/>
      <c r="D6" s="16" t="s">
        <v>12</v>
      </c>
      <c r="E6" s="17" t="s">
        <v>13</v>
      </c>
      <c r="F6" s="17" t="s">
        <v>31</v>
      </c>
      <c r="G6" s="17" t="s">
        <v>14</v>
      </c>
      <c r="H6" s="17" t="s">
        <v>15</v>
      </c>
      <c r="I6" s="17" t="s">
        <v>16</v>
      </c>
      <c r="J6" s="17" t="s">
        <v>17</v>
      </c>
      <c r="K6" s="17" t="s">
        <v>18</v>
      </c>
      <c r="L6" s="17" t="s">
        <v>19</v>
      </c>
      <c r="M6" s="17" t="s">
        <v>19</v>
      </c>
      <c r="N6" s="17" t="s">
        <v>19</v>
      </c>
      <c r="O6" s="17" t="s">
        <v>19</v>
      </c>
      <c r="P6" s="17" t="s">
        <v>19</v>
      </c>
      <c r="Q6" s="18" t="s">
        <v>20</v>
      </c>
      <c r="R6" s="18" t="s">
        <v>21</v>
      </c>
      <c r="S6" s="17" t="s">
        <v>22</v>
      </c>
      <c r="T6" s="17" t="s">
        <v>23</v>
      </c>
      <c r="U6" s="17" t="s">
        <v>24</v>
      </c>
      <c r="V6" s="17" t="s">
        <v>25</v>
      </c>
      <c r="W6" s="17" t="s">
        <v>26</v>
      </c>
    </row>
    <row r="7" spans="1:23" ht="12.75">
      <c r="A7" s="19"/>
      <c r="B7" s="20"/>
      <c r="C7" s="20">
        <v>1</v>
      </c>
      <c r="D7" s="28"/>
      <c r="E7" s="29"/>
      <c r="F7" s="33"/>
      <c r="G7" s="29"/>
      <c r="H7" s="29"/>
      <c r="I7" s="30"/>
      <c r="J7" s="21"/>
      <c r="K7" s="21"/>
      <c r="L7" s="40">
        <f aca="true" t="shared" si="0" ref="L7:L49">IF(I7="","",INT(SUM(180/PI())*111.3*ACOS(SIN(M7*PI()/180)*SIN(O7*PI()/180)+COS(M7*PI()/180)*COS(O7*PI()/180)*COS(P7*PI()/180-N7*PI()/180))))</f>
      </c>
      <c r="M7" s="23">
        <f>IF(I7="","",SUM(-90+1/48+(CODE(UPPER(MID(E4,2,1)))-65)*10+MID(E4,4,1)*1+(CODE(UPPER(MID(E4,6,1)))-65)/24))</f>
      </c>
      <c r="N7" s="23">
        <f>IF(I7="","",SUM(180-1/24-(CODE(UPPER(MID(E4,1,1)))-65)*20-MID(E4,3,1)*2-(CODE(UPPER(MID(E4,5,1)))-65)/12))</f>
      </c>
      <c r="O7" s="23">
        <f aca="true" t="shared" si="1" ref="O7:O49">IF(I7="","",SUM(-90+1/48+(CODE(UPPER(MID(I7,2,1)))-65)*10+MID(I7,4,1)*1+(CODE(UPPER(MID(I7,6,1)))-65)/24))</f>
      </c>
      <c r="P7" s="23">
        <f aca="true" t="shared" si="2" ref="P7:P49">IF(I7="","",SUM(180-1/24-(CODE(UPPER(MID(I7,1,1)))-65)*20-MID(I7,3,1)*2-(CODE(UPPER(MID(I7,5,1)))-65)/12))</f>
      </c>
      <c r="Q7" s="35"/>
      <c r="R7" s="22">
        <f>IF(ISERROR(L7*Q7),"",L7*Q7)</f>
      </c>
      <c r="S7" s="23"/>
      <c r="T7" s="23"/>
      <c r="U7" s="24"/>
      <c r="V7" s="24"/>
      <c r="W7" s="24"/>
    </row>
    <row r="8" spans="1:23" ht="12.75">
      <c r="A8" s="19"/>
      <c r="B8" s="20"/>
      <c r="C8" s="20">
        <v>2</v>
      </c>
      <c r="D8" s="28"/>
      <c r="E8" s="29"/>
      <c r="F8" s="41"/>
      <c r="G8" s="29"/>
      <c r="H8" s="29"/>
      <c r="I8" s="31"/>
      <c r="J8" s="21"/>
      <c r="K8" s="21"/>
      <c r="L8" s="40">
        <f t="shared" si="0"/>
      </c>
      <c r="M8" s="23">
        <f>IF(I8="","",SUM(-90+1/48+(CODE(UPPER(MID(E4,2,1)))-65)*10+MID(E4,4,1)*1+(CODE(UPPER(MID(E4,6,1)))-65)/24))</f>
      </c>
      <c r="N8" s="23">
        <f>IF(I8="","",SUM(180-1/24-(CODE(UPPER(MID(E4,1,1)))-65)*20-MID(E4,3,1)*2-(CODE(UPPER(MID(E4,5,1)))-65)/12))</f>
      </c>
      <c r="O8" s="23">
        <f t="shared" si="1"/>
      </c>
      <c r="P8" s="23">
        <f t="shared" si="2"/>
      </c>
      <c r="Q8" s="35"/>
      <c r="R8" s="22">
        <f>IF(ISERROR(L8*Q8),"",L8*Q8)</f>
      </c>
      <c r="S8" s="23"/>
      <c r="T8" s="23"/>
      <c r="U8" s="24"/>
      <c r="V8" s="24"/>
      <c r="W8" s="24"/>
    </row>
    <row r="9" spans="1:23" ht="12.75">
      <c r="A9" s="19"/>
      <c r="B9" s="20"/>
      <c r="C9" s="20">
        <v>3</v>
      </c>
      <c r="D9" s="28"/>
      <c r="E9" s="29"/>
      <c r="F9" s="41"/>
      <c r="G9" s="29"/>
      <c r="H9" s="29"/>
      <c r="I9" s="29"/>
      <c r="J9" s="21"/>
      <c r="K9" s="21"/>
      <c r="L9" s="40">
        <f t="shared" si="0"/>
      </c>
      <c r="M9" s="23">
        <f>IF(I9="","",SUM(-90+1/48+(CODE(UPPER(MID(E4,2,1)))-65)*10+MID(E4,4,1)*1+(CODE(UPPER(MID(E4,6,1)))-65)/24))</f>
      </c>
      <c r="N9" s="23">
        <f>IF(I9="","",SUM(180-1/24-(CODE(UPPER(MID(E4,1,1)))-65)*20-MID(E4,3,1)*2-(CODE(UPPER(MID(E4,5,1)))-65)/12))</f>
      </c>
      <c r="O9" s="23">
        <f t="shared" si="1"/>
      </c>
      <c r="P9" s="23">
        <f t="shared" si="2"/>
      </c>
      <c r="Q9" s="35"/>
      <c r="R9" s="22">
        <f aca="true" t="shared" si="3" ref="R9:R49">IF(ISERROR(L9*Q9),"",L9*Q9)</f>
      </c>
      <c r="S9" s="23"/>
      <c r="T9" s="23"/>
      <c r="U9" s="24"/>
      <c r="V9" s="24"/>
      <c r="W9" s="24"/>
    </row>
    <row r="10" spans="1:23" ht="12.75">
      <c r="A10" s="19"/>
      <c r="B10" s="20"/>
      <c r="C10" s="20">
        <v>4</v>
      </c>
      <c r="D10" s="28"/>
      <c r="E10" s="29"/>
      <c r="F10" s="41"/>
      <c r="G10" s="29"/>
      <c r="H10" s="29"/>
      <c r="I10" s="29"/>
      <c r="J10" s="21"/>
      <c r="K10" s="21"/>
      <c r="L10" s="40">
        <f t="shared" si="0"/>
      </c>
      <c r="M10" s="23">
        <f>IF(I10="","",SUM(-90+1/48+(CODE(UPPER(MID(E4,2,1)))-65)*10+MID(E4,4,1)*1+(CODE(UPPER(MID(E4,6,1)))-65)/24))</f>
      </c>
      <c r="N10" s="23">
        <f>IF(I10="","",SUM(180-1/24-(CODE(UPPER(MID(E4,1,1)))-65)*20-MID(E4,3,1)*2-(CODE(UPPER(MID(E4,5,1)))-65)/12))</f>
      </c>
      <c r="O10" s="23">
        <f t="shared" si="1"/>
      </c>
      <c r="P10" s="23">
        <f t="shared" si="2"/>
      </c>
      <c r="Q10" s="35"/>
      <c r="R10" s="22">
        <f t="shared" si="3"/>
      </c>
      <c r="S10" s="23"/>
      <c r="T10" s="23"/>
      <c r="U10" s="24"/>
      <c r="V10" s="24"/>
      <c r="W10" s="24"/>
    </row>
    <row r="11" spans="1:23" ht="12.75">
      <c r="A11" s="19"/>
      <c r="B11" s="20"/>
      <c r="C11" s="20">
        <v>5</v>
      </c>
      <c r="D11" s="28"/>
      <c r="E11" s="29"/>
      <c r="F11" s="41"/>
      <c r="G11" s="29"/>
      <c r="H11" s="29"/>
      <c r="I11" s="29"/>
      <c r="J11" s="21"/>
      <c r="K11" s="21"/>
      <c r="L11" s="40">
        <f t="shared" si="0"/>
      </c>
      <c r="M11" s="23">
        <f>IF(I11="","",SUM(-90+1/48+(CODE(UPPER(MID(E4,2,1)))-65)*10+MID(E4,4,1)*1+(CODE(UPPER(MID(E4,6,1)))-65)/24))</f>
      </c>
      <c r="N11" s="23">
        <f>IF(I11="","",SUM(180-1/24-(CODE(UPPER(MID(E4,1,1)))-65)*20-MID(E4,3,1)*2-(CODE(UPPER(MID(E4,5,1)))-65)/12))</f>
      </c>
      <c r="O11" s="23">
        <f t="shared" si="1"/>
      </c>
      <c r="P11" s="23">
        <f t="shared" si="2"/>
      </c>
      <c r="Q11" s="35"/>
      <c r="R11" s="22">
        <f t="shared" si="3"/>
      </c>
      <c r="S11" s="23"/>
      <c r="T11" s="23"/>
      <c r="U11" s="24"/>
      <c r="V11" s="24"/>
      <c r="W11" s="24"/>
    </row>
    <row r="12" spans="1:23" ht="12.75">
      <c r="A12" s="19"/>
      <c r="B12" s="20"/>
      <c r="C12" s="20">
        <v>6</v>
      </c>
      <c r="D12" s="28"/>
      <c r="E12" s="29"/>
      <c r="F12" s="41"/>
      <c r="G12" s="29"/>
      <c r="H12" s="29"/>
      <c r="I12" s="29"/>
      <c r="J12" s="21"/>
      <c r="K12" s="21"/>
      <c r="L12" s="40">
        <f t="shared" si="0"/>
      </c>
      <c r="M12" s="23">
        <f>IF(I12="","",SUM(-90+1/48+(CODE(UPPER(MID(E4,2,1)))-65)*10+MID(E4,4,1)*1+(CODE(UPPER(MID(E4,6,1)))-65)/24))</f>
      </c>
      <c r="N12" s="23">
        <f>IF(I12="","",SUM(180-1/24-(CODE(UPPER(MID(E4,1,1)))-65)*20-MID(E4,3,1)*2-(CODE(UPPER(MID(E4,5,1)))-65)/12))</f>
      </c>
      <c r="O12" s="23">
        <f t="shared" si="1"/>
      </c>
      <c r="P12" s="23">
        <f t="shared" si="2"/>
      </c>
      <c r="Q12" s="35"/>
      <c r="R12" s="22">
        <f t="shared" si="3"/>
      </c>
      <c r="S12" s="23"/>
      <c r="T12" s="23"/>
      <c r="U12" s="24"/>
      <c r="V12" s="24"/>
      <c r="W12" s="24"/>
    </row>
    <row r="13" spans="1:23" ht="12.75">
      <c r="A13" s="19"/>
      <c r="B13" s="20"/>
      <c r="C13" s="20">
        <v>7</v>
      </c>
      <c r="D13" s="32"/>
      <c r="E13" s="29"/>
      <c r="F13" s="41"/>
      <c r="G13" s="29"/>
      <c r="H13" s="29"/>
      <c r="I13" s="29"/>
      <c r="J13" s="21"/>
      <c r="K13" s="21"/>
      <c r="L13" s="40">
        <f t="shared" si="0"/>
      </c>
      <c r="M13" s="23">
        <f>IF(I13="","",SUM(-90+1/48+(CODE(UPPER(MID(E4,2,1)))-65)*10+MID(E4,4,1)*1+(CODE(UPPER(MID(E4,6,1)))-65)/24))</f>
      </c>
      <c r="N13" s="23">
        <f>IF(I13="","",SUM(180-1/24-(CODE(UPPER(MID(E4,1,1)))-65)*20-MID(E4,3,1)*2-(CODE(UPPER(MID(E4,5,1)))-65)/12))</f>
      </c>
      <c r="O13" s="23">
        <f t="shared" si="1"/>
      </c>
      <c r="P13" s="23">
        <f t="shared" si="2"/>
      </c>
      <c r="Q13" s="35"/>
      <c r="R13" s="22">
        <f t="shared" si="3"/>
      </c>
      <c r="S13" s="23"/>
      <c r="T13" s="23"/>
      <c r="U13" s="24"/>
      <c r="V13" s="24"/>
      <c r="W13" s="24"/>
    </row>
    <row r="14" spans="1:23" ht="12.75">
      <c r="A14" s="19"/>
      <c r="B14" s="20"/>
      <c r="C14" s="20">
        <v>8</v>
      </c>
      <c r="D14" s="32"/>
      <c r="E14" s="29"/>
      <c r="F14" s="41"/>
      <c r="G14" s="29"/>
      <c r="H14" s="29"/>
      <c r="I14" s="29"/>
      <c r="J14" s="21"/>
      <c r="K14" s="21"/>
      <c r="L14" s="40">
        <f t="shared" si="0"/>
      </c>
      <c r="M14" s="23">
        <f>IF(I14="","",SUM(-90+1/48+(CODE(UPPER(MID(E4,2,1)))-65)*10+MID(E4,4,1)*1+(CODE(UPPER(MID(E4,6,1)))-65)/24))</f>
      </c>
      <c r="N14" s="23">
        <f>IF(I14="","",SUM(180-1/24-(CODE(UPPER(MID(E4,1,1)))-65)*20-MID(E4,3,1)*2-(CODE(UPPER(MID(E4,5,1)))-65)/12))</f>
      </c>
      <c r="O14" s="23">
        <f t="shared" si="1"/>
      </c>
      <c r="P14" s="23">
        <f t="shared" si="2"/>
      </c>
      <c r="Q14" s="35"/>
      <c r="R14" s="22">
        <f t="shared" si="3"/>
      </c>
      <c r="S14" s="23"/>
      <c r="T14" s="23"/>
      <c r="U14" s="24"/>
      <c r="V14" s="24"/>
      <c r="W14" s="24"/>
    </row>
    <row r="15" spans="1:23" ht="12.75">
      <c r="A15" s="19"/>
      <c r="B15" s="20"/>
      <c r="C15" s="20">
        <v>9</v>
      </c>
      <c r="D15" s="32"/>
      <c r="E15" s="29"/>
      <c r="F15" s="41"/>
      <c r="G15" s="29"/>
      <c r="H15" s="29"/>
      <c r="I15" s="29"/>
      <c r="J15" s="21"/>
      <c r="K15" s="21"/>
      <c r="L15" s="40">
        <f t="shared" si="0"/>
      </c>
      <c r="M15" s="23">
        <f>IF(I15="","",SUM(-90+1/48+(CODE(UPPER(MID(E4,2,1)))-65)*10+MID(E4,4,1)*1+(CODE(UPPER(MID(E4,6,1)))-65)/24))</f>
      </c>
      <c r="N15" s="23">
        <f>IF(I15="","",SUM(180-1/24-(CODE(UPPER(MID(E4,1,1)))-65)*20-MID(E4,3,1)*2-(CODE(UPPER(MID(E4,5,1)))-65)/12))</f>
      </c>
      <c r="O15" s="23">
        <f t="shared" si="1"/>
      </c>
      <c r="P15" s="23">
        <f t="shared" si="2"/>
      </c>
      <c r="Q15" s="35"/>
      <c r="R15" s="22">
        <f t="shared" si="3"/>
      </c>
      <c r="S15" s="23"/>
      <c r="T15" s="23"/>
      <c r="U15" s="24"/>
      <c r="V15" s="24"/>
      <c r="W15" s="24"/>
    </row>
    <row r="16" spans="1:23" ht="12.75">
      <c r="A16" s="19"/>
      <c r="B16" s="20"/>
      <c r="C16" s="20">
        <v>10</v>
      </c>
      <c r="D16" s="32"/>
      <c r="E16" s="29"/>
      <c r="F16" s="41"/>
      <c r="G16" s="29"/>
      <c r="H16" s="29"/>
      <c r="I16" s="29"/>
      <c r="J16" s="21"/>
      <c r="K16" s="21"/>
      <c r="L16" s="40">
        <f t="shared" si="0"/>
      </c>
      <c r="M16" s="23">
        <f>IF(I16="","",SUM(-90+1/48+(CODE(UPPER(MID(E4,2,1)))-65)*10+MID(E4,4,1)*1+(CODE(UPPER(MID(E4,6,1)))-65)/24))</f>
      </c>
      <c r="N16" s="23">
        <f>IF(I16="","",SUM(180-1/24-(CODE(UPPER(MID(E4,1,1)))-65)*20-MID(E4,3,1)*2-(CODE(UPPER(MID(E4,5,1)))-65)/12))</f>
      </c>
      <c r="O16" s="23">
        <f t="shared" si="1"/>
      </c>
      <c r="P16" s="23">
        <f t="shared" si="2"/>
      </c>
      <c r="Q16" s="35"/>
      <c r="R16" s="22">
        <f t="shared" si="3"/>
      </c>
      <c r="S16" s="23"/>
      <c r="T16" s="23"/>
      <c r="U16" s="24"/>
      <c r="V16" s="24"/>
      <c r="W16" s="24"/>
    </row>
    <row r="17" spans="1:23" ht="12.75">
      <c r="A17" s="19"/>
      <c r="B17" s="20"/>
      <c r="C17" s="20">
        <v>11</v>
      </c>
      <c r="D17" s="32"/>
      <c r="E17" s="29"/>
      <c r="F17" s="41"/>
      <c r="G17" s="29"/>
      <c r="H17" s="29"/>
      <c r="I17" s="29"/>
      <c r="J17" s="21"/>
      <c r="K17" s="21"/>
      <c r="L17" s="40">
        <f t="shared" si="0"/>
      </c>
      <c r="M17" s="23">
        <f>IF(I17="","",SUM(-90+1/48+(CODE(UPPER(MID(E4,2,1)))-65)*10+MID(E4,4,1)*1+(CODE(UPPER(MID(E4,6,1)))-65)/24))</f>
      </c>
      <c r="N17" s="23">
        <f>IF(I17="","",SUM(180-1/24-(CODE(UPPER(MID(E4,1,1)))-65)*20-MID(E4,3,1)*2-(CODE(UPPER(MID(E4,5,1)))-65)/12))</f>
      </c>
      <c r="O17" s="23">
        <f t="shared" si="1"/>
      </c>
      <c r="P17" s="23">
        <f t="shared" si="2"/>
      </c>
      <c r="Q17" s="35"/>
      <c r="R17" s="22">
        <f t="shared" si="3"/>
      </c>
      <c r="S17" s="23"/>
      <c r="T17" s="23"/>
      <c r="U17" s="24"/>
      <c r="V17" s="24"/>
      <c r="W17" s="24"/>
    </row>
    <row r="18" spans="1:23" ht="12.75">
      <c r="A18" s="19"/>
      <c r="B18" s="20"/>
      <c r="C18" s="20">
        <v>12</v>
      </c>
      <c r="D18" s="32"/>
      <c r="E18" s="29"/>
      <c r="F18" s="41"/>
      <c r="G18" s="29"/>
      <c r="H18" s="29"/>
      <c r="I18" s="29"/>
      <c r="J18" s="21"/>
      <c r="K18" s="21"/>
      <c r="L18" s="40">
        <f t="shared" si="0"/>
      </c>
      <c r="M18" s="23">
        <f>IF(I18="","",SUM(-90+1/48+(CODE(UPPER(MID(E4,2,1)))-65)*10+MID(E4,4,1)*1+(CODE(UPPER(MID(E4,6,1)))-65)/24))</f>
      </c>
      <c r="N18" s="23">
        <f>IF(I18="","",SUM(180-1/24-(CODE(UPPER(MID(E4,1,1)))-65)*20-MID(E4,3,1)*2-(CODE(UPPER(MID(E4,5,1)))-65)/12))</f>
      </c>
      <c r="O18" s="23">
        <f t="shared" si="1"/>
      </c>
      <c r="P18" s="23">
        <f t="shared" si="2"/>
      </c>
      <c r="Q18" s="35"/>
      <c r="R18" s="22">
        <f t="shared" si="3"/>
      </c>
      <c r="S18" s="23"/>
      <c r="T18" s="23"/>
      <c r="U18" s="24"/>
      <c r="V18" s="24"/>
      <c r="W18" s="24"/>
    </row>
    <row r="19" spans="1:23" ht="12.75">
      <c r="A19" s="19"/>
      <c r="B19" s="20"/>
      <c r="C19" s="20">
        <v>13</v>
      </c>
      <c r="D19" s="32"/>
      <c r="E19" s="29"/>
      <c r="F19" s="41"/>
      <c r="G19" s="29"/>
      <c r="H19" s="29"/>
      <c r="I19" s="29"/>
      <c r="J19" s="21"/>
      <c r="K19" s="21"/>
      <c r="L19" s="40">
        <f t="shared" si="0"/>
      </c>
      <c r="M19" s="23">
        <f>IF(I19="","",SUM(-90+1/48+(CODE(UPPER(MID(E4,2,1)))-65)*10+MID(E4,4,1)*1+(CODE(UPPER(MID(E4,6,1)))-65)/24))</f>
      </c>
      <c r="N19" s="23">
        <f>IF(I19="","",SUM(180-1/24-(CODE(UPPER(MID(E4,1,1)))-65)*20-MID(E4,3,1)*2-(CODE(UPPER(MID(E4,5,1)))-65)/12))</f>
      </c>
      <c r="O19" s="23">
        <f t="shared" si="1"/>
      </c>
      <c r="P19" s="23">
        <f t="shared" si="2"/>
      </c>
      <c r="Q19" s="35"/>
      <c r="R19" s="22">
        <f t="shared" si="3"/>
      </c>
      <c r="S19" s="23"/>
      <c r="T19" s="23"/>
      <c r="U19" s="24"/>
      <c r="V19" s="24"/>
      <c r="W19" s="24"/>
    </row>
    <row r="20" spans="1:23" ht="12.75">
      <c r="A20" s="19"/>
      <c r="B20" s="20"/>
      <c r="C20" s="20">
        <v>14</v>
      </c>
      <c r="D20" s="32"/>
      <c r="E20" s="29"/>
      <c r="F20" s="41"/>
      <c r="G20" s="29"/>
      <c r="H20" s="29"/>
      <c r="I20" s="29"/>
      <c r="J20" s="21"/>
      <c r="K20" s="21"/>
      <c r="L20" s="40">
        <f t="shared" si="0"/>
      </c>
      <c r="M20" s="23">
        <f>IF(I20="","",SUM(-90+1/48+(CODE(UPPER(MID(E4,2,1)))-65)*10+MID(E4,4,1)*1+(CODE(UPPER(MID(E4,6,1)))-65)/24))</f>
      </c>
      <c r="N20" s="23">
        <f>IF(I20="","",SUM(180-1/24-(CODE(UPPER(MID(E4,1,1)))-65)*20-MID(E4,3,1)*2-(CODE(UPPER(MID(E4,5,1)))-65)/12))</f>
      </c>
      <c r="O20" s="23">
        <f t="shared" si="1"/>
      </c>
      <c r="P20" s="23">
        <f t="shared" si="2"/>
      </c>
      <c r="Q20" s="35"/>
      <c r="R20" s="22">
        <f t="shared" si="3"/>
      </c>
      <c r="S20" s="23"/>
      <c r="T20" s="23"/>
      <c r="U20" s="24"/>
      <c r="V20" s="24"/>
      <c r="W20" s="24"/>
    </row>
    <row r="21" spans="1:23" ht="12.75">
      <c r="A21" s="19"/>
      <c r="B21" s="20"/>
      <c r="C21" s="20">
        <v>15</v>
      </c>
      <c r="D21" s="32"/>
      <c r="E21" s="29"/>
      <c r="F21" s="41"/>
      <c r="G21" s="29"/>
      <c r="H21" s="29"/>
      <c r="I21" s="31"/>
      <c r="J21" s="21"/>
      <c r="K21" s="21"/>
      <c r="L21" s="40">
        <f t="shared" si="0"/>
      </c>
      <c r="M21" s="23">
        <f>IF(I21="","",SUM(-90+1/48+(CODE(UPPER(MID(E4,2,1)))-65)*10+MID(E4,4,1)*1+(CODE(UPPER(MID(E4,6,1)))-65)/24))</f>
      </c>
      <c r="N21" s="23">
        <f>IF(I21="","",SUM(180-1/24-(CODE(UPPER(MID(E4,1,1)))-65)*20-MID(E4,3,1)*2-(CODE(UPPER(MID(E4,5,1)))-65)/12))</f>
      </c>
      <c r="O21" s="23">
        <f t="shared" si="1"/>
      </c>
      <c r="P21" s="23">
        <f t="shared" si="2"/>
      </c>
      <c r="Q21" s="35"/>
      <c r="R21" s="22">
        <f t="shared" si="3"/>
      </c>
      <c r="S21" s="23"/>
      <c r="T21" s="23"/>
      <c r="U21" s="24"/>
      <c r="V21" s="24"/>
      <c r="W21" s="24"/>
    </row>
    <row r="22" spans="1:23" ht="12.75">
      <c r="A22" s="19"/>
      <c r="B22" s="20"/>
      <c r="C22" s="20">
        <v>16</v>
      </c>
      <c r="D22" s="32"/>
      <c r="E22" s="29"/>
      <c r="F22" s="41"/>
      <c r="G22" s="29"/>
      <c r="H22" s="29"/>
      <c r="I22" s="29"/>
      <c r="J22" s="21"/>
      <c r="K22" s="21"/>
      <c r="L22" s="40">
        <f t="shared" si="0"/>
      </c>
      <c r="M22" s="23">
        <f>IF(I22="","",SUM(-90+1/48+(CODE(UPPER(MID(E4,2,1)))-65)*10+MID(E4,4,1)*1+(CODE(UPPER(MID(E4,6,1)))-65)/24))</f>
      </c>
      <c r="N22" s="23">
        <f>IF(I22="","",SUM(180-1/24-(CODE(UPPER(MID(E4,1,1)))-65)*20-MID(E4,3,1)*2-(CODE(UPPER(MID(E4,5,1)))-65)/12))</f>
      </c>
      <c r="O22" s="23">
        <f t="shared" si="1"/>
      </c>
      <c r="P22" s="23">
        <f t="shared" si="2"/>
      </c>
      <c r="Q22" s="35"/>
      <c r="R22" s="22">
        <f t="shared" si="3"/>
      </c>
      <c r="S22" s="23"/>
      <c r="T22" s="23"/>
      <c r="U22" s="24"/>
      <c r="V22" s="24"/>
      <c r="W22" s="24"/>
    </row>
    <row r="23" spans="1:23" ht="12.75">
      <c r="A23" s="19"/>
      <c r="B23" s="20"/>
      <c r="C23" s="20">
        <v>17</v>
      </c>
      <c r="D23" s="32"/>
      <c r="E23" s="29"/>
      <c r="F23" s="41"/>
      <c r="G23" s="29"/>
      <c r="H23" s="29"/>
      <c r="I23" s="29"/>
      <c r="J23" s="21"/>
      <c r="K23" s="21"/>
      <c r="L23" s="40">
        <f t="shared" si="0"/>
      </c>
      <c r="M23" s="23">
        <f>IF(I23="","",SUM(-90+1/48+(CODE(UPPER(MID(E4,2,1)))-65)*10+MID(E4,4,1)*1+(CODE(UPPER(MID(E4,6,1)))-65)/24))</f>
      </c>
      <c r="N23" s="23">
        <f>IF(I23="","",SUM(180-1/24-(CODE(UPPER(MID(E4,1,1)))-65)*20-MID(E4,3,1)*2-(CODE(UPPER(MID(E4,5,1)))-65)/12))</f>
      </c>
      <c r="O23" s="23">
        <f t="shared" si="1"/>
      </c>
      <c r="P23" s="23">
        <f t="shared" si="2"/>
      </c>
      <c r="Q23" s="35"/>
      <c r="R23" s="22">
        <f t="shared" si="3"/>
      </c>
      <c r="S23" s="23"/>
      <c r="T23" s="23"/>
      <c r="U23" s="24"/>
      <c r="V23" s="24"/>
      <c r="W23" s="24"/>
    </row>
    <row r="24" spans="1:23" ht="12.75">
      <c r="A24" s="19"/>
      <c r="B24" s="20"/>
      <c r="C24" s="20">
        <v>18</v>
      </c>
      <c r="D24" s="33"/>
      <c r="E24" s="29"/>
      <c r="F24" s="41"/>
      <c r="G24" s="29"/>
      <c r="H24" s="29"/>
      <c r="I24" s="34"/>
      <c r="J24" s="21"/>
      <c r="K24" s="21"/>
      <c r="L24" s="40">
        <f t="shared" si="0"/>
      </c>
      <c r="M24" s="23">
        <f>IF(I24="","",SUM(-90+1/48+(CODE(UPPER(MID(E4,2,1)))-65)*10+MID(E4,4,1)*1+(CODE(UPPER(MID(E4,6,1)))-65)/24))</f>
      </c>
      <c r="N24" s="23">
        <f>IF(I24="","",SUM(180-1/24-(CODE(UPPER(MID(E4,1,1)))-65)*20-MID(E4,3,1)*2-(CODE(UPPER(MID(E4,5,1)))-65)/12))</f>
      </c>
      <c r="O24" s="23">
        <f t="shared" si="1"/>
      </c>
      <c r="P24" s="23">
        <f t="shared" si="2"/>
      </c>
      <c r="Q24" s="35"/>
      <c r="R24" s="22">
        <f t="shared" si="3"/>
      </c>
      <c r="S24" s="23"/>
      <c r="T24" s="23"/>
      <c r="U24" s="24"/>
      <c r="V24" s="24"/>
      <c r="W24" s="24"/>
    </row>
    <row r="25" spans="1:23" ht="12.75">
      <c r="A25" s="19"/>
      <c r="B25" s="20"/>
      <c r="C25" s="20">
        <v>19</v>
      </c>
      <c r="D25" s="33"/>
      <c r="E25" s="29"/>
      <c r="F25" s="41"/>
      <c r="G25" s="29"/>
      <c r="H25" s="29"/>
      <c r="I25" s="34"/>
      <c r="J25" s="21"/>
      <c r="K25" s="21"/>
      <c r="L25" s="40">
        <f t="shared" si="0"/>
      </c>
      <c r="M25" s="23">
        <f>IF(I25="","",SUM(-90+1/48+(CODE(UPPER(MID(E4,2,1)))-65)*10+MID(E4,4,1)*1+(CODE(UPPER(MID(E4,6,1)))-65)/24))</f>
      </c>
      <c r="N25" s="23">
        <f>IF(I25="","",SUM(180-1/24-(CODE(UPPER(MID(E4,1,1)))-65)*20-MID(E4,3,1)*2-(CODE(UPPER(MID(E4,5,1)))-65)/12))</f>
      </c>
      <c r="O25" s="23">
        <f t="shared" si="1"/>
      </c>
      <c r="P25" s="23">
        <f t="shared" si="2"/>
      </c>
      <c r="Q25" s="35"/>
      <c r="R25" s="22">
        <f t="shared" si="3"/>
      </c>
      <c r="S25" s="23"/>
      <c r="T25" s="23"/>
      <c r="U25" s="24"/>
      <c r="V25" s="24"/>
      <c r="W25" s="24"/>
    </row>
    <row r="26" spans="1:23" ht="12.75">
      <c r="A26" s="19"/>
      <c r="B26" s="20"/>
      <c r="C26" s="20">
        <v>20</v>
      </c>
      <c r="D26" s="33"/>
      <c r="E26" s="29"/>
      <c r="F26" s="41"/>
      <c r="G26" s="29"/>
      <c r="H26" s="29"/>
      <c r="I26" s="34"/>
      <c r="J26" s="21"/>
      <c r="K26" s="21"/>
      <c r="L26" s="40">
        <f t="shared" si="0"/>
      </c>
      <c r="M26" s="23">
        <f>IF(I26="","",SUM(-90+1/48+(CODE(UPPER(MID(E4,2,1)))-65)*10+MID(E4,4,1)*1+(CODE(UPPER(MID(E4,6,1)))-65)/24))</f>
      </c>
      <c r="N26" s="23">
        <f>IF(I26="","",SUM(180-1/24-(CODE(UPPER(MID(E4,1,1)))-65)*20-MID(E4,3,1)*2-(CODE(UPPER(MID(E4,5,1)))-65)/12))</f>
      </c>
      <c r="O26" s="23">
        <f t="shared" si="1"/>
      </c>
      <c r="P26" s="23">
        <f t="shared" si="2"/>
      </c>
      <c r="Q26" s="35"/>
      <c r="R26" s="22">
        <f t="shared" si="3"/>
      </c>
      <c r="S26" s="23"/>
      <c r="T26" s="23"/>
      <c r="U26" s="24"/>
      <c r="V26" s="24"/>
      <c r="W26" s="24"/>
    </row>
    <row r="27" spans="1:23" ht="12.75">
      <c r="A27" s="19"/>
      <c r="B27" s="20"/>
      <c r="C27" s="20">
        <v>21</v>
      </c>
      <c r="D27" s="33"/>
      <c r="E27" s="29"/>
      <c r="F27" s="41"/>
      <c r="G27" s="29"/>
      <c r="H27" s="29"/>
      <c r="I27" s="34"/>
      <c r="J27" s="21"/>
      <c r="K27" s="21"/>
      <c r="L27" s="40">
        <f t="shared" si="0"/>
      </c>
      <c r="M27" s="23">
        <f>IF(I27="","",SUM(-90+1/48+(CODE(UPPER(MID(E4,2,1)))-65)*10+MID(E4,4,1)*1+(CODE(UPPER(MID(E4,6,1)))-65)/24))</f>
      </c>
      <c r="N27" s="23">
        <f>IF(I27="","",SUM(180-1/24-(CODE(UPPER(MID(E4,1,1)))-65)*20-MID(E4,3,1)*2-(CODE(UPPER(MID(E4,5,1)))-65)/12))</f>
      </c>
      <c r="O27" s="23">
        <f t="shared" si="1"/>
      </c>
      <c r="P27" s="23">
        <f t="shared" si="2"/>
      </c>
      <c r="Q27" s="35"/>
      <c r="R27" s="22">
        <f t="shared" si="3"/>
      </c>
      <c r="S27" s="23"/>
      <c r="T27" s="23"/>
      <c r="U27" s="24"/>
      <c r="V27" s="24"/>
      <c r="W27" s="24"/>
    </row>
    <row r="28" spans="1:23" ht="12.75">
      <c r="A28" s="19"/>
      <c r="B28" s="20"/>
      <c r="C28" s="20">
        <v>22</v>
      </c>
      <c r="D28" s="33"/>
      <c r="E28" s="29"/>
      <c r="F28" s="41"/>
      <c r="G28" s="29"/>
      <c r="H28" s="29"/>
      <c r="I28" s="34"/>
      <c r="J28" s="21"/>
      <c r="K28" s="21"/>
      <c r="L28" s="40">
        <f t="shared" si="0"/>
      </c>
      <c r="M28" s="23">
        <f>IF(I28="","",SUM(-90+1/48+(CODE(UPPER(MID(E4,2,1)))-65)*10+MID(E4,4,1)*1+(CODE(UPPER(MID(E4,6,1)))-65)/24))</f>
      </c>
      <c r="N28" s="23">
        <f>IF(I28="","",SUM(180-1/24-(CODE(UPPER(MID(E4,1,1)))-65)*20-MID(E4,3,1)*2-(CODE(UPPER(MID(E4,5,1)))-65)/12))</f>
      </c>
      <c r="O28" s="23">
        <f t="shared" si="1"/>
      </c>
      <c r="P28" s="23">
        <f t="shared" si="2"/>
      </c>
      <c r="Q28" s="35"/>
      <c r="R28" s="22">
        <f t="shared" si="3"/>
      </c>
      <c r="S28" s="23"/>
      <c r="T28" s="23"/>
      <c r="U28" s="24"/>
      <c r="V28" s="24"/>
      <c r="W28" s="24"/>
    </row>
    <row r="29" spans="1:23" ht="12.75">
      <c r="A29" s="19"/>
      <c r="B29" s="20"/>
      <c r="C29" s="20">
        <v>23</v>
      </c>
      <c r="D29" s="33"/>
      <c r="E29" s="29"/>
      <c r="F29" s="41"/>
      <c r="G29" s="29"/>
      <c r="H29" s="29"/>
      <c r="I29" s="34"/>
      <c r="J29" s="21"/>
      <c r="K29" s="21"/>
      <c r="L29" s="40">
        <f t="shared" si="0"/>
      </c>
      <c r="M29" s="23">
        <f>IF(I29="","",SUM(-90+1/48+(CODE(UPPER(MID(E4,2,1)))-65)*10+MID(E4,4,1)*1+(CODE(UPPER(MID(E4,6,1)))-65)/24))</f>
      </c>
      <c r="N29" s="23">
        <f>IF(I29="","",SUM(180-1/24-(CODE(UPPER(MID(E4,1,1)))-65)*20-MID(E4,3,1)*2-(CODE(UPPER(MID(E4,5,1)))-65)/12))</f>
      </c>
      <c r="O29" s="23">
        <f t="shared" si="1"/>
      </c>
      <c r="P29" s="23">
        <f t="shared" si="2"/>
      </c>
      <c r="Q29" s="35"/>
      <c r="R29" s="22">
        <f t="shared" si="3"/>
      </c>
      <c r="S29" s="23"/>
      <c r="T29" s="23"/>
      <c r="U29" s="24"/>
      <c r="V29" s="24"/>
      <c r="W29" s="24"/>
    </row>
    <row r="30" spans="1:23" ht="12.75">
      <c r="A30" s="19"/>
      <c r="B30" s="20"/>
      <c r="C30" s="20">
        <v>24</v>
      </c>
      <c r="D30" s="33"/>
      <c r="E30" s="29"/>
      <c r="F30" s="41"/>
      <c r="G30" s="29"/>
      <c r="H30" s="29"/>
      <c r="I30" s="34"/>
      <c r="J30" s="21"/>
      <c r="K30" s="21"/>
      <c r="L30" s="40">
        <f t="shared" si="0"/>
      </c>
      <c r="M30" s="23">
        <f>IF(I30="","",SUM(-90+1/48+(CODE(UPPER(MID(E4,2,1)))-65)*10+MID(E4,4,1)*1+(CODE(UPPER(MID(E4,6,1)))-65)/24))</f>
      </c>
      <c r="N30" s="23">
        <f>IF(I30="","",SUM(180-1/24-(CODE(UPPER(MID(E4,1,1)))-65)*20-MID(E4,3,1)*2-(CODE(UPPER(MID(E4,5,1)))-65)/12))</f>
      </c>
      <c r="O30" s="23">
        <f t="shared" si="1"/>
      </c>
      <c r="P30" s="23">
        <f t="shared" si="2"/>
      </c>
      <c r="Q30" s="35"/>
      <c r="R30" s="22">
        <f t="shared" si="3"/>
      </c>
      <c r="S30" s="23"/>
      <c r="T30" s="23"/>
      <c r="U30" s="24"/>
      <c r="V30" s="24"/>
      <c r="W30" s="24"/>
    </row>
    <row r="31" spans="1:23" ht="12.75">
      <c r="A31" s="19"/>
      <c r="B31" s="20"/>
      <c r="C31" s="20">
        <v>25</v>
      </c>
      <c r="D31" s="33"/>
      <c r="E31" s="29"/>
      <c r="F31" s="41"/>
      <c r="G31" s="29"/>
      <c r="H31" s="29"/>
      <c r="I31" s="34"/>
      <c r="J31" s="21"/>
      <c r="K31" s="21"/>
      <c r="L31" s="40">
        <f t="shared" si="0"/>
      </c>
      <c r="M31" s="23">
        <f>IF(I31="","",SUM(-90+1/48+(CODE(UPPER(MID(E4,2,1)))-65)*10+MID(E4,4,1)*1+(CODE(UPPER(MID(E4,6,1)))-65)/24))</f>
      </c>
      <c r="N31" s="23">
        <f>IF(I31="","",SUM(180-1/24-(CODE(UPPER(MID(E4,1,1)))-65)*20-MID(E4,3,1)*2-(CODE(UPPER(MID(E4,5,1)))-65)/12))</f>
      </c>
      <c r="O31" s="23">
        <f t="shared" si="1"/>
      </c>
      <c r="P31" s="23">
        <f t="shared" si="2"/>
      </c>
      <c r="Q31" s="35"/>
      <c r="R31" s="22">
        <f t="shared" si="3"/>
      </c>
      <c r="S31" s="23"/>
      <c r="T31" s="23"/>
      <c r="U31" s="24"/>
      <c r="V31" s="24"/>
      <c r="W31" s="24"/>
    </row>
    <row r="32" spans="1:23" ht="12.75">
      <c r="A32" s="19"/>
      <c r="B32" s="20"/>
      <c r="C32" s="20">
        <v>26</v>
      </c>
      <c r="D32" s="33"/>
      <c r="E32" s="29"/>
      <c r="F32" s="41"/>
      <c r="G32" s="29"/>
      <c r="H32" s="29"/>
      <c r="I32" s="34"/>
      <c r="J32" s="21"/>
      <c r="K32" s="21"/>
      <c r="L32" s="40">
        <f t="shared" si="0"/>
      </c>
      <c r="M32" s="23">
        <f>IF(I32="","",SUM(-90+1/48+(CODE(UPPER(MID(E4,2,1)))-65)*10+MID(E4,4,1)*1+(CODE(UPPER(MID(E4,6,1)))-65)/24))</f>
      </c>
      <c r="N32" s="23">
        <f>IF(I32="","",SUM(180-1/24-(CODE(UPPER(MID(E4,1,1)))-65)*20-MID(E4,3,1)*2-(CODE(UPPER(MID(E4,5,1)))-65)/12))</f>
      </c>
      <c r="O32" s="23">
        <f t="shared" si="1"/>
      </c>
      <c r="P32" s="23">
        <f t="shared" si="2"/>
      </c>
      <c r="Q32" s="35"/>
      <c r="R32" s="22">
        <f t="shared" si="3"/>
      </c>
      <c r="S32" s="23"/>
      <c r="T32" s="23"/>
      <c r="U32" s="24"/>
      <c r="V32" s="24"/>
      <c r="W32" s="24"/>
    </row>
    <row r="33" spans="1:23" ht="12.75">
      <c r="A33" s="19"/>
      <c r="B33" s="20"/>
      <c r="C33" s="20">
        <v>27</v>
      </c>
      <c r="D33" s="33"/>
      <c r="E33" s="29"/>
      <c r="F33" s="41"/>
      <c r="G33" s="29"/>
      <c r="H33" s="29"/>
      <c r="I33" s="34"/>
      <c r="J33" s="21"/>
      <c r="K33" s="21"/>
      <c r="L33" s="40">
        <f t="shared" si="0"/>
      </c>
      <c r="M33" s="23">
        <f>IF(I33="","",SUM(-90+1/48+(CODE(UPPER(MID(E4,2,1)))-65)*10+MID(E4,4,1)*1+(CODE(UPPER(MID(E4,6,1)))-65)/24))</f>
      </c>
      <c r="N33" s="23">
        <f>IF(I33="","",SUM(180-1/24-(CODE(UPPER(MID(E4,1,1)))-65)*20-MID(E4,3,1)*2-(CODE(UPPER(MID(E4,5,1)))-65)/12))</f>
      </c>
      <c r="O33" s="23">
        <f t="shared" si="1"/>
      </c>
      <c r="P33" s="23">
        <f t="shared" si="2"/>
      </c>
      <c r="Q33" s="35"/>
      <c r="R33" s="22">
        <f t="shared" si="3"/>
      </c>
      <c r="S33" s="23"/>
      <c r="T33" s="23"/>
      <c r="U33" s="24"/>
      <c r="V33" s="24"/>
      <c r="W33" s="24"/>
    </row>
    <row r="34" spans="1:23" ht="12.75">
      <c r="A34" s="19"/>
      <c r="B34" s="20"/>
      <c r="C34" s="20">
        <v>28</v>
      </c>
      <c r="D34" s="33"/>
      <c r="E34" s="29"/>
      <c r="F34" s="41"/>
      <c r="G34" s="29"/>
      <c r="H34" s="29"/>
      <c r="I34" s="34"/>
      <c r="J34" s="21"/>
      <c r="K34" s="21"/>
      <c r="L34" s="40">
        <f t="shared" si="0"/>
      </c>
      <c r="M34" s="23">
        <f>IF(I34="","",SUM(-90+1/48+(CODE(UPPER(MID(E4,2,1)))-65)*10+MID(E4,4,1)*1+(CODE(UPPER(MID(E4,6,1)))-65)/24))</f>
      </c>
      <c r="N34" s="23">
        <f>IF(I34="","",SUM(180-1/24-(CODE(UPPER(MID(E4,1,1)))-65)*20-MID(E4,3,1)*2-(CODE(UPPER(MID(E4,5,1)))-65)/12))</f>
      </c>
      <c r="O34" s="23">
        <f t="shared" si="1"/>
      </c>
      <c r="P34" s="23">
        <f t="shared" si="2"/>
      </c>
      <c r="Q34" s="35"/>
      <c r="R34" s="22">
        <f t="shared" si="3"/>
      </c>
      <c r="S34" s="23"/>
      <c r="T34" s="23"/>
      <c r="U34" s="24"/>
      <c r="V34" s="24"/>
      <c r="W34" s="24"/>
    </row>
    <row r="35" spans="1:23" ht="12.75">
      <c r="A35" s="19"/>
      <c r="B35" s="20"/>
      <c r="C35" s="20">
        <v>29</v>
      </c>
      <c r="D35" s="33"/>
      <c r="E35" s="29"/>
      <c r="F35" s="41"/>
      <c r="G35" s="29"/>
      <c r="H35" s="29"/>
      <c r="I35" s="34"/>
      <c r="J35" s="21"/>
      <c r="K35" s="21"/>
      <c r="L35" s="40">
        <f t="shared" si="0"/>
      </c>
      <c r="M35" s="23">
        <f>IF(I35="","",SUM(-90+1/48+(CODE(UPPER(MID(E4,2,1)))-65)*10+MID(E4,4,1)*1+(CODE(UPPER(MID(E4,6,1)))-65)/24))</f>
      </c>
      <c r="N35" s="23">
        <f>IF(I35="","",SUM(180-1/24-(CODE(UPPER(MID(E4,1,1)))-65)*20-MID(E4,3,1)*2-(CODE(UPPER(MID(E4,5,1)))-65)/12))</f>
      </c>
      <c r="O35" s="23">
        <f t="shared" si="1"/>
      </c>
      <c r="P35" s="23">
        <f t="shared" si="2"/>
      </c>
      <c r="Q35" s="35"/>
      <c r="R35" s="22">
        <f t="shared" si="3"/>
      </c>
      <c r="S35" s="23"/>
      <c r="T35" s="23"/>
      <c r="U35" s="24"/>
      <c r="V35" s="24"/>
      <c r="W35" s="24"/>
    </row>
    <row r="36" spans="1:23" ht="12.75">
      <c r="A36" s="19"/>
      <c r="B36" s="20"/>
      <c r="C36" s="20">
        <v>30</v>
      </c>
      <c r="D36" s="33"/>
      <c r="E36" s="29"/>
      <c r="F36" s="41"/>
      <c r="G36" s="29"/>
      <c r="H36" s="29"/>
      <c r="I36" s="34"/>
      <c r="J36" s="21"/>
      <c r="K36" s="21"/>
      <c r="L36" s="40">
        <f t="shared" si="0"/>
      </c>
      <c r="M36" s="23">
        <f>IF(I36="","",SUM(-90+1/48+(CODE(UPPER(MID(E4,2,1)))-65)*10+MID(E4,4,1)*1+(CODE(UPPER(MID(E4,6,1)))-65)/24))</f>
      </c>
      <c r="N36" s="23">
        <f>IF(I36="","",SUM(180-1/24-(CODE(UPPER(MID(E4,1,1)))-65)*20-MID(E4,3,1)*2-(CODE(UPPER(MID(E4,5,1)))-65)/12))</f>
      </c>
      <c r="O36" s="23">
        <f t="shared" si="1"/>
      </c>
      <c r="P36" s="23">
        <f t="shared" si="2"/>
      </c>
      <c r="Q36" s="35"/>
      <c r="R36" s="22">
        <f t="shared" si="3"/>
      </c>
      <c r="S36" s="23"/>
      <c r="T36" s="23"/>
      <c r="U36" s="24"/>
      <c r="V36" s="24"/>
      <c r="W36" s="24"/>
    </row>
    <row r="37" spans="1:23" ht="12.75">
      <c r="A37" s="19"/>
      <c r="B37" s="20"/>
      <c r="C37" s="20">
        <v>31</v>
      </c>
      <c r="D37" s="33"/>
      <c r="E37" s="29"/>
      <c r="F37" s="41"/>
      <c r="G37" s="29"/>
      <c r="H37" s="29"/>
      <c r="I37" s="34"/>
      <c r="J37" s="21"/>
      <c r="K37" s="21"/>
      <c r="L37" s="40">
        <f t="shared" si="0"/>
      </c>
      <c r="M37" s="23">
        <f>IF(I37="","",SUM(-90+1/48+(CODE(UPPER(MID(E4,2,1)))-65)*10+MID(E4,4,1)*1+(CODE(UPPER(MID(E4,6,1)))-65)/24))</f>
      </c>
      <c r="N37" s="23">
        <f>IF(I37="","",SUM(180-1/24-(CODE(UPPER(MID(E4,1,1)))-65)*20-MID(E4,3,1)*2-(CODE(UPPER(MID(E4,5,1)))-65)/12))</f>
      </c>
      <c r="O37" s="23">
        <f t="shared" si="1"/>
      </c>
      <c r="P37" s="23">
        <f t="shared" si="2"/>
      </c>
      <c r="Q37" s="35"/>
      <c r="R37" s="22">
        <f t="shared" si="3"/>
      </c>
      <c r="S37" s="23"/>
      <c r="T37" s="23"/>
      <c r="U37" s="24"/>
      <c r="V37" s="24"/>
      <c r="W37" s="24"/>
    </row>
    <row r="38" spans="1:23" ht="12.75">
      <c r="A38" s="19"/>
      <c r="B38" s="20"/>
      <c r="C38" s="20">
        <v>32</v>
      </c>
      <c r="D38" s="33"/>
      <c r="E38" s="29"/>
      <c r="F38" s="41"/>
      <c r="G38" s="29"/>
      <c r="H38" s="29"/>
      <c r="I38" s="34"/>
      <c r="J38" s="21"/>
      <c r="K38" s="21"/>
      <c r="L38" s="40">
        <f t="shared" si="0"/>
      </c>
      <c r="M38" s="23">
        <f>IF(I38="","",SUM(-90+1/48+(CODE(UPPER(MID(E4,2,1)))-65)*10+MID(E4,4,1)*1+(CODE(UPPER(MID(E4,6,1)))-65)/24))</f>
      </c>
      <c r="N38" s="23">
        <f>IF(I38="","",SUM(180-1/24-(CODE(UPPER(MID(E4,1,1)))-65)*20-MID(E4,3,1)*2-(CODE(UPPER(MID(E4,5,1)))-65)/12))</f>
      </c>
      <c r="O38" s="23">
        <f t="shared" si="1"/>
      </c>
      <c r="P38" s="23">
        <f t="shared" si="2"/>
      </c>
      <c r="Q38" s="35"/>
      <c r="R38" s="22">
        <f t="shared" si="3"/>
      </c>
      <c r="S38" s="23"/>
      <c r="T38" s="23"/>
      <c r="U38" s="24"/>
      <c r="V38" s="24"/>
      <c r="W38" s="24"/>
    </row>
    <row r="39" spans="1:23" ht="12.75">
      <c r="A39" s="19"/>
      <c r="B39" s="20"/>
      <c r="C39" s="20">
        <v>33</v>
      </c>
      <c r="D39" s="33"/>
      <c r="E39" s="29"/>
      <c r="F39" s="41"/>
      <c r="G39" s="29"/>
      <c r="H39" s="29"/>
      <c r="I39" s="34"/>
      <c r="J39" s="21"/>
      <c r="K39" s="21"/>
      <c r="L39" s="40">
        <f t="shared" si="0"/>
      </c>
      <c r="M39" s="23">
        <f>IF(I39="","",SUM(-90+1/48+(CODE(UPPER(MID(E4,2,1)))-65)*10+MID(E4,4,1)*1+(CODE(UPPER(MID(E4,6,1)))-65)/24))</f>
      </c>
      <c r="N39" s="23">
        <f>IF(I39="","",SUM(180-1/24-(CODE(UPPER(MID(E4,1,1)))-65)*20-MID(E4,3,1)*2-(CODE(UPPER(MID(E4,5,1)))-65)/12))</f>
      </c>
      <c r="O39" s="23">
        <f t="shared" si="1"/>
      </c>
      <c r="P39" s="23">
        <f t="shared" si="2"/>
      </c>
      <c r="Q39" s="35"/>
      <c r="R39" s="22">
        <f t="shared" si="3"/>
      </c>
      <c r="S39" s="23"/>
      <c r="T39" s="23"/>
      <c r="U39" s="24"/>
      <c r="V39" s="24"/>
      <c r="W39" s="24"/>
    </row>
    <row r="40" spans="1:23" ht="12.75">
      <c r="A40" s="19"/>
      <c r="B40" s="20"/>
      <c r="C40" s="20">
        <v>34</v>
      </c>
      <c r="D40" s="33"/>
      <c r="E40" s="29"/>
      <c r="F40" s="41"/>
      <c r="G40" s="29"/>
      <c r="H40" s="29"/>
      <c r="I40" s="34"/>
      <c r="J40" s="21"/>
      <c r="K40" s="21"/>
      <c r="L40" s="40">
        <f t="shared" si="0"/>
      </c>
      <c r="M40" s="23">
        <f>IF(I40="","",SUM(-90+1/48+(CODE(UPPER(MID(E4,2,1)))-65)*10+MID(E4,4,1)*1+(CODE(UPPER(MID(E4,6,1)))-65)/24))</f>
      </c>
      <c r="N40" s="23">
        <f>IF(I40="","",SUM(180-1/24-(CODE(UPPER(MID(E4,1,1)))-65)*20-MID(E4,3,1)*2-(CODE(UPPER(MID(E4,5,1)))-65)/12))</f>
      </c>
      <c r="O40" s="23">
        <f t="shared" si="1"/>
      </c>
      <c r="P40" s="23">
        <f t="shared" si="2"/>
      </c>
      <c r="Q40" s="35"/>
      <c r="R40" s="22">
        <f t="shared" si="3"/>
      </c>
      <c r="S40" s="23"/>
      <c r="T40" s="23"/>
      <c r="U40" s="24"/>
      <c r="V40" s="24"/>
      <c r="W40" s="24"/>
    </row>
    <row r="41" spans="1:23" ht="12.75">
      <c r="A41" s="19"/>
      <c r="B41" s="20"/>
      <c r="C41" s="20">
        <v>35</v>
      </c>
      <c r="D41" s="33"/>
      <c r="E41" s="29"/>
      <c r="F41" s="41"/>
      <c r="G41" s="29"/>
      <c r="H41" s="29"/>
      <c r="I41" s="34"/>
      <c r="J41" s="21"/>
      <c r="K41" s="21"/>
      <c r="L41" s="40">
        <f t="shared" si="0"/>
      </c>
      <c r="M41" s="23">
        <f>IF(I41="","",SUM(-90+1/48+(CODE(UPPER(MID(E4,2,1)))-65)*10+MID(E4,4,1)*1+(CODE(UPPER(MID(E4,6,1)))-65)/24))</f>
      </c>
      <c r="N41" s="23">
        <f>IF(I41="","",SUM(180-1/24-(CODE(UPPER(MID(E4,1,1)))-65)*20-MID(E4,3,1)*2-(CODE(UPPER(MID(E4,5,1)))-65)/12))</f>
      </c>
      <c r="O41" s="23">
        <f t="shared" si="1"/>
      </c>
      <c r="P41" s="23">
        <f t="shared" si="2"/>
      </c>
      <c r="Q41" s="35"/>
      <c r="R41" s="22">
        <f t="shared" si="3"/>
      </c>
      <c r="S41" s="23"/>
      <c r="T41" s="23"/>
      <c r="U41" s="24"/>
      <c r="V41" s="24"/>
      <c r="W41" s="24"/>
    </row>
    <row r="42" spans="1:23" ht="12.75">
      <c r="A42" s="19"/>
      <c r="B42" s="20"/>
      <c r="C42" s="20">
        <v>36</v>
      </c>
      <c r="D42" s="33"/>
      <c r="E42" s="29"/>
      <c r="F42" s="41"/>
      <c r="G42" s="29"/>
      <c r="H42" s="29"/>
      <c r="I42" s="34"/>
      <c r="J42" s="21"/>
      <c r="K42" s="21"/>
      <c r="L42" s="40">
        <f t="shared" si="0"/>
      </c>
      <c r="M42" s="23">
        <f>IF(I42="","",SUM(-90+1/48+(CODE(UPPER(MID(E4,2,1)))-65)*10+MID(E4,4,1)*1+(CODE(UPPER(MID(E4,6,1)))-65)/24))</f>
      </c>
      <c r="N42" s="23">
        <f>IF(I42="","",SUM(180-1/24-(CODE(UPPER(MID(E4,1,1)))-65)*20-MID(E4,3,1)*2-(CODE(UPPER(MID(E4,5,1)))-65)/12))</f>
      </c>
      <c r="O42" s="23">
        <f t="shared" si="1"/>
      </c>
      <c r="P42" s="23">
        <f t="shared" si="2"/>
      </c>
      <c r="Q42" s="35"/>
      <c r="R42" s="22">
        <f t="shared" si="3"/>
      </c>
      <c r="S42" s="23"/>
      <c r="T42" s="23"/>
      <c r="U42" s="24"/>
      <c r="V42" s="24"/>
      <c r="W42" s="24"/>
    </row>
    <row r="43" spans="1:23" ht="12.75">
      <c r="A43" s="19"/>
      <c r="B43" s="20"/>
      <c r="C43" s="20">
        <v>37</v>
      </c>
      <c r="D43" s="33"/>
      <c r="E43" s="29"/>
      <c r="F43" s="41"/>
      <c r="G43" s="29"/>
      <c r="H43" s="29"/>
      <c r="I43" s="34"/>
      <c r="J43" s="21"/>
      <c r="K43" s="21"/>
      <c r="L43" s="40">
        <f t="shared" si="0"/>
      </c>
      <c r="M43" s="23">
        <f>IF(I43="","",SUM(-90+1/48+(CODE(UPPER(MID(E4,2,1)))-65)*10+MID(E4,4,1)*1+(CODE(UPPER(MID(E4,6,1)))-65)/24))</f>
      </c>
      <c r="N43" s="23">
        <f>IF(I43="","",SUM(180-1/24-(CODE(UPPER(MID(E4,1,1)))-65)*20-MID(E4,3,1)*2-(CODE(UPPER(MID(E4,5,1)))-65)/12))</f>
      </c>
      <c r="O43" s="23">
        <f t="shared" si="1"/>
      </c>
      <c r="P43" s="23">
        <f t="shared" si="2"/>
      </c>
      <c r="Q43" s="35"/>
      <c r="R43" s="22">
        <f t="shared" si="3"/>
      </c>
      <c r="S43" s="23"/>
      <c r="T43" s="23"/>
      <c r="U43" s="24"/>
      <c r="V43" s="24"/>
      <c r="W43" s="24"/>
    </row>
    <row r="44" spans="1:23" ht="12.75">
      <c r="A44" s="19"/>
      <c r="B44" s="20"/>
      <c r="C44" s="20">
        <v>38</v>
      </c>
      <c r="D44" s="33"/>
      <c r="E44" s="29"/>
      <c r="F44" s="41"/>
      <c r="G44" s="29"/>
      <c r="H44" s="29"/>
      <c r="I44" s="34"/>
      <c r="J44" s="21"/>
      <c r="K44" s="21"/>
      <c r="L44" s="40">
        <f t="shared" si="0"/>
      </c>
      <c r="M44" s="23">
        <f>IF(I44="","",SUM(-90+1/48+(CODE(UPPER(MID(E4,2,1)))-65)*10+MID(E4,4,1)*1+(CODE(UPPER(MID(E4,6,1)))-65)/24))</f>
      </c>
      <c r="N44" s="23">
        <f>IF(I44="","",SUM(180-1/24-(CODE(UPPER(MID(E4,1,1)))-65)*20-MID(E4,3,1)*2-(CODE(UPPER(MID(E4,5,1)))-65)/12))</f>
      </c>
      <c r="O44" s="23">
        <f t="shared" si="1"/>
      </c>
      <c r="P44" s="23">
        <f t="shared" si="2"/>
      </c>
      <c r="Q44" s="35"/>
      <c r="R44" s="22">
        <f t="shared" si="3"/>
      </c>
      <c r="S44" s="23"/>
      <c r="T44" s="23"/>
      <c r="U44" s="24"/>
      <c r="V44" s="24"/>
      <c r="W44" s="24"/>
    </row>
    <row r="45" spans="1:23" ht="12.75">
      <c r="A45" s="19"/>
      <c r="B45" s="20"/>
      <c r="C45" s="20">
        <v>39</v>
      </c>
      <c r="D45" s="33"/>
      <c r="E45" s="29"/>
      <c r="F45" s="41"/>
      <c r="G45" s="29"/>
      <c r="H45" s="29"/>
      <c r="I45" s="34"/>
      <c r="J45" s="21"/>
      <c r="K45" s="21"/>
      <c r="L45" s="40">
        <f t="shared" si="0"/>
      </c>
      <c r="M45" s="23">
        <f>IF(I45="","",SUM(-90+1/48+(CODE(UPPER(MID(E4,2,1)))-65)*10+MID(E4,4,1)*1+(CODE(UPPER(MID(E4,6,1)))-65)/24))</f>
      </c>
      <c r="N45" s="23">
        <f>IF(I45="","",SUM(180-1/24-(CODE(UPPER(MID(E4,1,1)))-65)*20-MID(E4,3,1)*2-(CODE(UPPER(MID(E4,5,1)))-65)/12))</f>
      </c>
      <c r="O45" s="23">
        <f t="shared" si="1"/>
      </c>
      <c r="P45" s="23">
        <f t="shared" si="2"/>
      </c>
      <c r="Q45" s="35"/>
      <c r="R45" s="22">
        <f t="shared" si="3"/>
      </c>
      <c r="S45" s="23"/>
      <c r="T45" s="23"/>
      <c r="U45" s="24"/>
      <c r="V45" s="24"/>
      <c r="W45" s="24"/>
    </row>
    <row r="46" spans="1:23" ht="12.75">
      <c r="A46" s="19"/>
      <c r="B46" s="20"/>
      <c r="C46" s="20">
        <v>40</v>
      </c>
      <c r="D46" s="33"/>
      <c r="E46" s="29"/>
      <c r="F46" s="41"/>
      <c r="G46" s="29"/>
      <c r="H46" s="29"/>
      <c r="I46" s="34"/>
      <c r="J46" s="21"/>
      <c r="K46" s="21"/>
      <c r="L46" s="40">
        <f t="shared" si="0"/>
      </c>
      <c r="M46" s="23">
        <f>IF(I46="","",SUM(-90+1/48+(CODE(UPPER(MID(E4,2,1)))-65)*10+MID(E4,4,1)*1+(CODE(UPPER(MID(E4,6,1)))-65)/24))</f>
      </c>
      <c r="N46" s="23">
        <f>IF(I46="","",SUM(180-1/24-(CODE(UPPER(MID(E4,1,1)))-65)*20-MID(E4,3,1)*2-(CODE(UPPER(MID(E4,5,1)))-65)/12))</f>
      </c>
      <c r="O46" s="23">
        <f t="shared" si="1"/>
      </c>
      <c r="P46" s="23">
        <f t="shared" si="2"/>
      </c>
      <c r="Q46" s="35"/>
      <c r="R46" s="22">
        <f t="shared" si="3"/>
      </c>
      <c r="S46" s="23"/>
      <c r="T46" s="23"/>
      <c r="U46" s="24"/>
      <c r="V46" s="24"/>
      <c r="W46" s="24"/>
    </row>
    <row r="47" spans="1:23" ht="12.75">
      <c r="A47" s="19"/>
      <c r="B47" s="20"/>
      <c r="C47" s="20">
        <v>41</v>
      </c>
      <c r="D47" s="33"/>
      <c r="E47" s="29"/>
      <c r="F47" s="41"/>
      <c r="G47" s="29"/>
      <c r="H47" s="29"/>
      <c r="I47" s="34"/>
      <c r="J47" s="21"/>
      <c r="K47" s="21"/>
      <c r="L47" s="40">
        <f t="shared" si="0"/>
      </c>
      <c r="M47" s="23">
        <f>IF(I47="","",SUM(-90+1/48+(CODE(UPPER(MID(E4,2,1)))-65)*10+MID(E4,4,1)*1+(CODE(UPPER(MID(E4,6,1)))-65)/24))</f>
      </c>
      <c r="N47" s="23">
        <f>IF(I47="","",SUM(180-1/24-(CODE(UPPER(MID(E4,1,1)))-65)*20-MID(E4,3,1)*2-(CODE(UPPER(MID(E4,5,1)))-65)/12))</f>
      </c>
      <c r="O47" s="23">
        <f t="shared" si="1"/>
      </c>
      <c r="P47" s="23">
        <f t="shared" si="2"/>
      </c>
      <c r="Q47" s="35"/>
      <c r="R47" s="22">
        <f t="shared" si="3"/>
      </c>
      <c r="S47" s="23"/>
      <c r="T47" s="23"/>
      <c r="U47" s="24"/>
      <c r="V47" s="24"/>
      <c r="W47" s="24"/>
    </row>
    <row r="48" spans="1:23" ht="12.75">
      <c r="A48" s="19"/>
      <c r="B48" s="20"/>
      <c r="C48" s="20">
        <v>42</v>
      </c>
      <c r="D48" s="33"/>
      <c r="E48" s="29"/>
      <c r="F48" s="41"/>
      <c r="G48" s="29"/>
      <c r="H48" s="29"/>
      <c r="I48" s="34"/>
      <c r="J48" s="21"/>
      <c r="K48" s="21"/>
      <c r="L48" s="40">
        <f t="shared" si="0"/>
      </c>
      <c r="M48" s="23">
        <f>IF(I48="","",SUM(-90+1/48+(CODE(UPPER(MID(E4,2,1)))-65)*10+MID(E4,4,1)*1+(CODE(UPPER(MID(E4,6,1)))-65)/24))</f>
      </c>
      <c r="N48" s="23">
        <f>IF(I48="","",SUM(180-1/24-(CODE(UPPER(MID(E4,1,1)))-65)*20-MID(E4,3,1)*2-(CODE(UPPER(MID(E4,5,1)))-65)/12))</f>
      </c>
      <c r="O48" s="23">
        <f t="shared" si="1"/>
      </c>
      <c r="P48" s="23">
        <f t="shared" si="2"/>
      </c>
      <c r="Q48" s="35"/>
      <c r="R48" s="22">
        <f t="shared" si="3"/>
      </c>
      <c r="S48" s="23"/>
      <c r="T48" s="23"/>
      <c r="U48" s="24"/>
      <c r="V48" s="24"/>
      <c r="W48" s="24"/>
    </row>
    <row r="49" spans="1:23" ht="12.75">
      <c r="A49" s="19"/>
      <c r="B49" s="20"/>
      <c r="C49" s="20">
        <v>43</v>
      </c>
      <c r="D49" s="33"/>
      <c r="E49" s="29"/>
      <c r="F49" s="41"/>
      <c r="G49" s="29"/>
      <c r="H49" s="29"/>
      <c r="I49" s="34"/>
      <c r="J49" s="21"/>
      <c r="K49" s="21"/>
      <c r="L49" s="40">
        <f t="shared" si="0"/>
      </c>
      <c r="M49" s="23">
        <f>IF(I49="","",SUM(-90+1/48+(CODE(UPPER(MID(E4,2,1)))-65)*10+MID(E4,4,1)*1+(CODE(UPPER(MID(E4,6,1)))-65)/24))</f>
      </c>
      <c r="N49" s="23">
        <f>IF(I49="","",SUM(180-1/24-(CODE(UPPER(MID(E4,1,1)))-65)*20-MID(E4,3,1)*2-(CODE(UPPER(MID(E4,5,1)))-65)/12))</f>
      </c>
      <c r="O49" s="23">
        <f t="shared" si="1"/>
      </c>
      <c r="P49" s="23">
        <f t="shared" si="2"/>
      </c>
      <c r="Q49" s="35"/>
      <c r="R49" s="22">
        <f t="shared" si="3"/>
      </c>
      <c r="S49" s="23"/>
      <c r="T49" s="23"/>
      <c r="U49" s="24"/>
      <c r="V49" s="24"/>
      <c r="W49" s="24"/>
    </row>
    <row r="50" spans="1:23" ht="12.75">
      <c r="A50" s="19"/>
      <c r="B50" s="20"/>
      <c r="C50" s="20"/>
      <c r="D50" s="25"/>
      <c r="E50" s="21"/>
      <c r="F50" s="21"/>
      <c r="G50" s="21"/>
      <c r="H50" s="21"/>
      <c r="I50" s="26"/>
      <c r="J50" s="21"/>
      <c r="K50" s="21"/>
      <c r="L50" s="42" t="s">
        <v>34</v>
      </c>
      <c r="M50" s="43"/>
      <c r="N50" s="43"/>
      <c r="O50" s="43"/>
      <c r="P50" s="43"/>
      <c r="Q50" s="44"/>
      <c r="R50" s="27">
        <f>SUM(R7:R49)</f>
        <v>0</v>
      </c>
      <c r="S50" s="23"/>
      <c r="T50" s="23"/>
      <c r="U50" s="24"/>
      <c r="V50" s="24"/>
      <c r="W50" s="24"/>
    </row>
    <row r="51" spans="5:23" ht="12.75">
      <c r="E51" s="1"/>
      <c r="F51" s="1"/>
      <c r="I51" s="1"/>
      <c r="M51" s="1"/>
      <c r="N51" s="1"/>
      <c r="O51" s="1"/>
      <c r="P51" s="1"/>
      <c r="S51" s="1"/>
      <c r="T51" s="1"/>
      <c r="U51" s="1"/>
      <c r="V51" s="1"/>
      <c r="W51" s="1"/>
    </row>
    <row r="52" spans="5:23" ht="12.75">
      <c r="E52" s="1"/>
      <c r="F52" s="1"/>
      <c r="I52" s="1"/>
      <c r="M52" s="1"/>
      <c r="N52" s="1"/>
      <c r="O52" s="1"/>
      <c r="P52" s="1"/>
      <c r="S52" s="1"/>
      <c r="T52" s="1"/>
      <c r="U52" s="1"/>
      <c r="V52" s="1"/>
      <c r="W52" s="1"/>
    </row>
    <row r="53" spans="5:23" ht="12.75">
      <c r="E53" s="1"/>
      <c r="F53" s="1"/>
      <c r="I53" s="1"/>
      <c r="M53" s="1"/>
      <c r="N53" s="1"/>
      <c r="O53" s="1"/>
      <c r="P53" s="1"/>
      <c r="S53" s="1"/>
      <c r="T53" s="1"/>
      <c r="U53" s="1"/>
      <c r="V53" s="1"/>
      <c r="W53" s="1"/>
    </row>
    <row r="54" spans="5:23" ht="12.75">
      <c r="E54" s="1"/>
      <c r="F54" s="1"/>
      <c r="I54" s="1"/>
      <c r="M54" s="1"/>
      <c r="N54" s="1"/>
      <c r="O54" s="1"/>
      <c r="P54" s="1"/>
      <c r="S54" s="1"/>
      <c r="T54" s="1"/>
      <c r="U54" s="1"/>
      <c r="V54" s="1"/>
      <c r="W54" s="1"/>
    </row>
    <row r="55" spans="5:23" ht="12.75">
      <c r="E55" s="1"/>
      <c r="F55" s="1"/>
      <c r="I55" s="1"/>
      <c r="M55" s="1"/>
      <c r="N55" s="1"/>
      <c r="O55" s="1"/>
      <c r="P55" s="1"/>
      <c r="S55" s="1"/>
      <c r="T55" s="1"/>
      <c r="U55" s="1"/>
      <c r="V55" s="1"/>
      <c r="W55" s="1"/>
    </row>
    <row r="56" spans="5:23" ht="12.75">
      <c r="E56" s="1"/>
      <c r="F56" s="1"/>
      <c r="I56" s="1"/>
      <c r="M56" s="1"/>
      <c r="N56" s="1"/>
      <c r="O56" s="1"/>
      <c r="P56" s="1"/>
      <c r="S56" s="1"/>
      <c r="T56" s="1"/>
      <c r="U56" s="1"/>
      <c r="V56" s="1"/>
      <c r="W56" s="1"/>
    </row>
    <row r="57" spans="5:23" ht="12.75">
      <c r="E57" s="1"/>
      <c r="F57" s="1"/>
      <c r="I57" s="1"/>
      <c r="M57" s="1"/>
      <c r="N57" s="1"/>
      <c r="O57" s="1"/>
      <c r="P57" s="1"/>
      <c r="S57" s="1"/>
      <c r="T57" s="1"/>
      <c r="U57" s="1"/>
      <c r="V57" s="1"/>
      <c r="W57" s="1"/>
    </row>
    <row r="58" spans="5:23" ht="12.75">
      <c r="E58" s="1"/>
      <c r="F58" s="1"/>
      <c r="I58" s="1"/>
      <c r="M58" s="1"/>
      <c r="N58" s="1"/>
      <c r="O58" s="1"/>
      <c r="P58" s="1"/>
      <c r="S58" s="1"/>
      <c r="T58" s="1"/>
      <c r="U58" s="1"/>
      <c r="V58" s="1"/>
      <c r="W58" s="1"/>
    </row>
    <row r="59" spans="5:23" ht="12.75">
      <c r="E59" s="1"/>
      <c r="F59" s="1"/>
      <c r="I59" s="1"/>
      <c r="M59" s="1"/>
      <c r="N59" s="1"/>
      <c r="O59" s="1"/>
      <c r="P59" s="1"/>
      <c r="S59" s="1"/>
      <c r="T59" s="1"/>
      <c r="U59" s="1"/>
      <c r="V59" s="1"/>
      <c r="W59" s="1"/>
    </row>
    <row r="60" spans="5:23" ht="12.75">
      <c r="E60" s="1"/>
      <c r="F60" s="1"/>
      <c r="I60" s="1"/>
      <c r="M60" s="1"/>
      <c r="N60" s="1"/>
      <c r="O60" s="1"/>
      <c r="P60" s="1"/>
      <c r="S60" s="1"/>
      <c r="T60" s="1"/>
      <c r="U60" s="1"/>
      <c r="V60" s="1"/>
      <c r="W60" s="1"/>
    </row>
    <row r="61" spans="5:23" ht="12.75">
      <c r="E61" s="1"/>
      <c r="F61" s="1"/>
      <c r="I61" s="1"/>
      <c r="M61" s="1"/>
      <c r="N61" s="1"/>
      <c r="O61" s="1"/>
      <c r="P61" s="1"/>
      <c r="S61" s="1"/>
      <c r="T61" s="1"/>
      <c r="U61" s="1"/>
      <c r="V61" s="1"/>
      <c r="W61" s="1"/>
    </row>
    <row r="62" spans="5:23" ht="12.75">
      <c r="E62" s="1"/>
      <c r="F62" s="1"/>
      <c r="I62" s="1"/>
      <c r="M62" s="1"/>
      <c r="N62" s="1"/>
      <c r="O62" s="1"/>
      <c r="P62" s="1"/>
      <c r="S62" s="1"/>
      <c r="T62" s="1"/>
      <c r="U62" s="1"/>
      <c r="V62" s="1"/>
      <c r="W62" s="1"/>
    </row>
    <row r="63" spans="5:23" ht="12.75">
      <c r="E63" s="1"/>
      <c r="F63" s="1"/>
      <c r="I63" s="1"/>
      <c r="M63" s="1"/>
      <c r="N63" s="1"/>
      <c r="O63" s="1"/>
      <c r="P63" s="1"/>
      <c r="S63" s="1"/>
      <c r="T63" s="1"/>
      <c r="U63" s="1"/>
      <c r="V63" s="1"/>
      <c r="W63" s="1"/>
    </row>
    <row r="64" spans="5:23" ht="12.75">
      <c r="E64" s="1"/>
      <c r="F64" s="1"/>
      <c r="I64" s="1"/>
      <c r="M64" s="1"/>
      <c r="N64" s="1"/>
      <c r="O64" s="1"/>
      <c r="P64" s="1"/>
      <c r="S64" s="1"/>
      <c r="T64" s="1"/>
      <c r="U64" s="1"/>
      <c r="V64" s="1"/>
      <c r="W64" s="1"/>
    </row>
    <row r="65" spans="5:23" ht="12.75">
      <c r="E65" s="1"/>
      <c r="F65" s="1"/>
      <c r="I65" s="1"/>
      <c r="M65" s="1"/>
      <c r="N65" s="1"/>
      <c r="O65" s="1"/>
      <c r="P65" s="1"/>
      <c r="S65" s="1"/>
      <c r="T65" s="1"/>
      <c r="U65" s="1"/>
      <c r="V65" s="1"/>
      <c r="W65" s="1"/>
    </row>
    <row r="66" spans="5:23" ht="12.75">
      <c r="E66" s="1"/>
      <c r="F66" s="1"/>
      <c r="I66" s="1"/>
      <c r="M66" s="1"/>
      <c r="N66" s="1"/>
      <c r="O66" s="1"/>
      <c r="P66" s="1"/>
      <c r="S66" s="1"/>
      <c r="T66" s="1"/>
      <c r="U66" s="1"/>
      <c r="V66" s="1"/>
      <c r="W66" s="1"/>
    </row>
    <row r="67" spans="5:23" ht="12.75">
      <c r="E67" s="1"/>
      <c r="F67" s="1"/>
      <c r="I67" s="1"/>
      <c r="M67" s="1"/>
      <c r="N67" s="1"/>
      <c r="O67" s="1"/>
      <c r="P67" s="1"/>
      <c r="S67" s="1"/>
      <c r="T67" s="1"/>
      <c r="U67" s="1"/>
      <c r="V67" s="1"/>
      <c r="W67" s="1"/>
    </row>
    <row r="68" spans="5:23" ht="12.75">
      <c r="E68" s="1"/>
      <c r="F68" s="1"/>
      <c r="I68" s="1"/>
      <c r="M68" s="1"/>
      <c r="N68" s="1"/>
      <c r="O68" s="1"/>
      <c r="P68" s="1"/>
      <c r="S68" s="1"/>
      <c r="T68" s="1"/>
      <c r="U68" s="1"/>
      <c r="V68" s="1"/>
      <c r="W68" s="1"/>
    </row>
    <row r="69" spans="5:23" ht="12.75">
      <c r="E69" s="1"/>
      <c r="F69" s="1"/>
      <c r="I69" s="1"/>
      <c r="M69" s="1"/>
      <c r="N69" s="1"/>
      <c r="O69" s="1"/>
      <c r="P69" s="1"/>
      <c r="S69" s="1"/>
      <c r="T69" s="1"/>
      <c r="U69" s="1"/>
      <c r="V69" s="1"/>
      <c r="W69" s="1"/>
    </row>
    <row r="70" spans="5:23" ht="12.75">
      <c r="E70" s="1"/>
      <c r="F70" s="1"/>
      <c r="I70" s="1"/>
      <c r="M70" s="1"/>
      <c r="N70" s="1"/>
      <c r="O70" s="1"/>
      <c r="P70" s="1"/>
      <c r="S70" s="1"/>
      <c r="T70" s="1"/>
      <c r="U70" s="1"/>
      <c r="V70" s="1"/>
      <c r="W70" s="1"/>
    </row>
    <row r="71" spans="5:23" ht="12.75">
      <c r="E71" s="1"/>
      <c r="F71" s="1"/>
      <c r="I71" s="1"/>
      <c r="M71" s="1"/>
      <c r="N71" s="1"/>
      <c r="O71" s="1"/>
      <c r="P71" s="1"/>
      <c r="S71" s="1"/>
      <c r="T71" s="1"/>
      <c r="U71" s="1"/>
      <c r="V71" s="1"/>
      <c r="W71" s="1"/>
    </row>
    <row r="72" spans="5:23" ht="12.75">
      <c r="E72" s="1"/>
      <c r="F72" s="1"/>
      <c r="I72" s="1"/>
      <c r="M72" s="1"/>
      <c r="N72" s="1"/>
      <c r="O72" s="1"/>
      <c r="P72" s="1"/>
      <c r="S72" s="1"/>
      <c r="T72" s="1"/>
      <c r="U72" s="1"/>
      <c r="V72" s="1"/>
      <c r="W72" s="1"/>
    </row>
  </sheetData>
  <sheetProtection selectLockedCells="1" selectUnlockedCells="1"/>
  <mergeCells count="9">
    <mergeCell ref="L50:Q50"/>
    <mergeCell ref="S5:T5"/>
    <mergeCell ref="F2:I2"/>
    <mergeCell ref="F3:G3"/>
    <mergeCell ref="F4:G4"/>
    <mergeCell ref="H4:J4"/>
    <mergeCell ref="F5:G5"/>
    <mergeCell ref="I5:J5"/>
    <mergeCell ref="H3:J3"/>
  </mergeCells>
  <printOptions/>
  <pageMargins left="0.7875" right="0.7875" top="0.79" bottom="1.0527777777777778" header="0.7875" footer="0.7875"/>
  <pageSetup firstPageNumber="1" useFirstPageNumber="1" horizontalDpi="300" verticalDpi="300" orientation="landscape" paperSize="9" r:id="rId1"/>
  <headerFooter alignWithMargins="0">
    <oddHeader>&amp;C&amp;"Times New Roman,Normal"&amp;12&amp;A</oddHeader>
    <oddFooter>&amp;C&amp;"Times New Roman,Normal"&amp;12Page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perso</cp:lastModifiedBy>
  <cp:lastPrinted>2016-07-31T17:27:15Z</cp:lastPrinted>
  <dcterms:created xsi:type="dcterms:W3CDTF">2016-07-31T19:43:12Z</dcterms:created>
  <dcterms:modified xsi:type="dcterms:W3CDTF">2016-07-31T19:43:12Z</dcterms:modified>
  <cp:category/>
  <cp:version/>
  <cp:contentType/>
  <cp:contentStatus/>
</cp:coreProperties>
</file>